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ХМАО" sheetId="1" r:id="rId1"/>
  </sheets>
  <definedNames>
    <definedName name="_xlnm.Print_Titles" localSheetId="0">'ХМАО'!$6:$10</definedName>
  </definedNames>
  <calcPr fullCalcOnLoad="1"/>
</workbook>
</file>

<file path=xl/sharedStrings.xml><?xml version="1.0" encoding="utf-8"?>
<sst xmlns="http://schemas.openxmlformats.org/spreadsheetml/2006/main" count="75" uniqueCount="69">
  <si>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</si>
  <si>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</si>
  <si>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</si>
  <si>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</si>
  <si>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</si>
  <si>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</si>
  <si>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</si>
  <si>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</si>
  <si>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</si>
  <si>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</si>
  <si>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</si>
  <si>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Территориальная избирательная комиссия города Сургута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</si>
  <si>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</si>
  <si>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</si>
  <si>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</si>
  <si>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</si>
  <si>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</si>
  <si>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</si>
  <si>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</si>
  <si>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</si>
  <si>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</si>
  <si>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</si>
  <si>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</si>
  <si>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</si>
  <si>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</si>
  <si>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</si>
  <si>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</si>
  <si>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</si>
  <si>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</si>
  <si>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</si>
  <si>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</si>
  <si>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</si>
  <si>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</si>
  <si>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</si>
  <si>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</si>
  <si>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</si>
  <si>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</si>
  <si>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</si>
  <si>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</si>
  <si>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</si>
  <si>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</si>
  <si>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</si>
  <si>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</si>
  <si>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</si>
  <si>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</si>
  <si>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</si>
  <si>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</si>
  <si>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</si>
  <si>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</si>
  <si>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</si>
  <si>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</si>
  <si>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</si>
  <si>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</si>
  <si>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</si>
  <si>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</si>
  <si>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</si>
  <si>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</si>
  <si>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</si>
  <si>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</si>
  <si>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</si>
  <si>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</si>
  <si>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</si>
  <si>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</si>
  <si>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</si>
  <si>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ИТОГОВЫЙ ФИНАНСОВЫЙ ОТЧЁТ</t>
  </si>
  <si>
    <t>о поступлении и расходовании средств избирательного фонда кандидата, избирательного объединения, в депутаты Думы Ханты-Мансийского автономного округа-Югры</t>
  </si>
  <si>
    <t>по одномандатному избирательному округу № 9</t>
  </si>
  <si>
    <t>Вац Анатолий Степанович</t>
  </si>
  <si>
    <t>Панфилова Татьяна Владимировна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</si>
</sst>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6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14" fontId="10" fillId="4" borderId="10" xfId="0" applyNumberFormat="1" applyFont="1" applyFill="1" applyBorder="1" applyAlignment="1" applyProtection="1">
      <alignment horizontal="center" vertical="center"/>
      <protection locked="0"/>
    </xf>
    <xf numFmtId="0" fontId="10" fillId="4" borderId="10" xfId="42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52"/>
  <sheetViews>
    <sheetView tabSelected="1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4.375" style="1" customWidth="1"/>
    <col min="2" max="2" width="43.75390625" style="2" customWidth="1"/>
    <col min="3" max="3" width="4.375" style="3" customWidth="1"/>
    <col min="4" max="4" width="11.00390625" style="3" customWidth="1"/>
    <col min="5" max="5" width="10.75390625" style="3" customWidth="1"/>
    <col min="6" max="6" width="6.875" style="4" customWidth="1"/>
    <col min="7" max="7" width="10.875" style="3" customWidth="1"/>
    <col min="8" max="16384" width="9.125" style="3" customWidth="1"/>
  </cols>
  <sheetData>
    <row r="1" spans="2:6" s="8" customFormat="1" ht="11.25">
      <c r="B1" s="12" t="s">
        <v>64</v>
      </c>
      <c r="F1" s="9"/>
    </row>
    <row r="2" spans="1:5" s="13" customFormat="1" ht="22.5" customHeight="1">
      <c r="A2" s="78" t="s">
        <v>65</v>
      </c>
      <c r="B2" s="78"/>
      <c r="C2" s="78"/>
      <c r="D2" s="78"/>
      <c r="E2" s="78"/>
    </row>
    <row r="3" s="13" customFormat="1" ht="11.25">
      <c r="B3" s="13" t="s">
        <v>66</v>
      </c>
    </row>
    <row r="4" spans="2:6" s="12" customFormat="1" ht="11.25">
      <c r="B4" s="12" t="s">
        <v>11</v>
      </c>
      <c r="F4" s="14" t="s">
        <v>55</v>
      </c>
    </row>
    <row r="5" s="10" customFormat="1" ht="9.75">
      <c r="F5" s="11"/>
    </row>
    <row r="6" spans="1:6" s="21" customFormat="1" ht="34.5" customHeight="1">
      <c r="A6" s="65" t="s">
        <v>14</v>
      </c>
      <c r="B6" s="71" t="s">
        <v>0</v>
      </c>
      <c r="C6" s="76" t="s">
        <v>12</v>
      </c>
      <c r="D6" s="74" t="s">
        <v>31</v>
      </c>
      <c r="E6" s="75"/>
      <c r="F6" s="68" t="s">
        <v>10</v>
      </c>
    </row>
    <row r="7" spans="1:6" s="21" customFormat="1" ht="31.5" customHeight="1">
      <c r="A7" s="66"/>
      <c r="B7" s="72"/>
      <c r="C7" s="77"/>
      <c r="D7" s="64" t="s">
        <v>67</v>
      </c>
      <c r="E7" s="64" t="s">
        <v>68</v>
      </c>
      <c r="F7" s="69"/>
    </row>
    <row r="8" spans="1:6" s="21" customFormat="1" ht="10.5" customHeight="1">
      <c r="A8" s="66"/>
      <c r="B8" s="72"/>
      <c r="C8" s="39" t="s">
        <v>30</v>
      </c>
      <c r="D8" s="63">
        <v>42657</v>
      </c>
      <c r="E8" s="63">
        <v>42660</v>
      </c>
      <c r="F8" s="69"/>
    </row>
    <row r="9" spans="1:6" s="21" customFormat="1" ht="22.5" customHeight="1">
      <c r="A9" s="67"/>
      <c r="B9" s="73"/>
      <c r="C9" s="38"/>
      <c r="D9" s="61" t="s">
        <v>13</v>
      </c>
      <c r="E9" s="61" t="s">
        <v>13</v>
      </c>
      <c r="F9" s="70"/>
    </row>
    <row r="10" spans="1:6" s="23" customFormat="1" ht="9.75">
      <c r="A10" s="22">
        <v>1</v>
      </c>
      <c r="B10" s="22">
        <f>A10+1</f>
        <v>2</v>
      </c>
      <c r="C10" s="22">
        <f>B10+1</f>
        <v>3</v>
      </c>
      <c r="D10" s="62">
        <f>C10+1</f>
        <v>4</v>
      </c>
      <c r="E10" s="62">
        <f>D10+1</f>
        <v>5</v>
      </c>
      <c r="F10" s="22">
        <v>6</v>
      </c>
    </row>
    <row r="11" spans="1:6" s="15" customFormat="1" ht="15.75" customHeight="1">
      <c r="A11" s="46">
        <v>1</v>
      </c>
      <c r="B11" s="47" t="s">
        <v>1</v>
      </c>
      <c r="C11" s="48">
        <v>10</v>
      </c>
      <c r="D11" s="51">
        <f>D13+D19</f>
        <v>0</v>
      </c>
      <c r="E11" s="51">
        <f>E13+E19</f>
        <v>0</v>
      </c>
      <c r="F11" s="59"/>
    </row>
    <row r="12" spans="1:6" s="16" customFormat="1" ht="10.5" customHeight="1">
      <c r="A12" s="26"/>
      <c r="B12" s="25" t="s">
        <v>15</v>
      </c>
      <c r="C12" s="33"/>
      <c r="D12" s="52"/>
      <c r="E12" s="52"/>
      <c r="F12" s="25"/>
    </row>
    <row r="13" spans="1:6" s="16" customFormat="1" ht="21" customHeight="1">
      <c r="A13" s="36" t="s">
        <v>16</v>
      </c>
      <c r="B13" s="30" t="s">
        <v>2</v>
      </c>
      <c r="C13" s="31">
        <v>20</v>
      </c>
      <c r="D13" s="53">
        <f>SUM(D15:D18)</f>
        <v>0</v>
      </c>
      <c r="E13" s="53">
        <f>SUM(E15:E18)</f>
        <v>0</v>
      </c>
      <c r="F13" s="40"/>
    </row>
    <row r="14" spans="1:6" s="16" customFormat="1" ht="11.25">
      <c r="A14" s="26"/>
      <c r="B14" s="27" t="s">
        <v>17</v>
      </c>
      <c r="C14" s="33"/>
      <c r="D14" s="54"/>
      <c r="E14" s="54"/>
      <c r="F14" s="34"/>
    </row>
    <row r="15" spans="1:6" s="16" customFormat="1" ht="20.25" customHeight="1">
      <c r="A15" s="49" t="s">
        <v>18</v>
      </c>
      <c r="B15" s="43" t="s">
        <v>57</v>
      </c>
      <c r="C15" s="31">
        <v>30</v>
      </c>
      <c r="D15" s="55">
        <v>0</v>
      </c>
      <c r="E15" s="55">
        <v>0</v>
      </c>
      <c r="F15" s="32"/>
    </row>
    <row r="16" spans="1:6" s="16" customFormat="1" ht="21">
      <c r="A16" s="50" t="s">
        <v>19</v>
      </c>
      <c r="B16" s="41" t="s">
        <v>56</v>
      </c>
      <c r="C16" s="20">
        <v>40</v>
      </c>
      <c r="D16" s="56">
        <v>0</v>
      </c>
      <c r="E16" s="56">
        <v>0</v>
      </c>
      <c r="F16" s="19"/>
    </row>
    <row r="17" spans="1:6" s="16" customFormat="1" ht="12.75" customHeight="1">
      <c r="A17" s="50" t="s">
        <v>20</v>
      </c>
      <c r="B17" s="42" t="s">
        <v>26</v>
      </c>
      <c r="C17" s="20">
        <v>50</v>
      </c>
      <c r="D17" s="56">
        <v>0</v>
      </c>
      <c r="E17" s="56">
        <v>0</v>
      </c>
      <c r="F17" s="19"/>
    </row>
    <row r="18" spans="1:6" s="16" customFormat="1" ht="12.75" customHeight="1">
      <c r="A18" s="50" t="s">
        <v>21</v>
      </c>
      <c r="B18" s="41" t="s">
        <v>27</v>
      </c>
      <c r="C18" s="20">
        <v>60</v>
      </c>
      <c r="D18" s="56">
        <v>0</v>
      </c>
      <c r="E18" s="56">
        <v>0</v>
      </c>
      <c r="F18" s="19"/>
    </row>
    <row r="19" spans="1:6" s="16" customFormat="1" ht="43.5" customHeight="1">
      <c r="A19" s="37" t="s">
        <v>22</v>
      </c>
      <c r="B19" s="35" t="s">
        <v>58</v>
      </c>
      <c r="C19" s="20">
        <v>70</v>
      </c>
      <c r="D19" s="57">
        <f>SUM(D21:D23)</f>
        <v>0</v>
      </c>
      <c r="E19" s="57">
        <f>SUM(E21:E23)</f>
        <v>0</v>
      </c>
      <c r="F19" s="18"/>
    </row>
    <row r="20" spans="1:6" s="16" customFormat="1" ht="11.25">
      <c r="A20" s="26"/>
      <c r="B20" s="27" t="s">
        <v>17</v>
      </c>
      <c r="C20" s="33"/>
      <c r="D20" s="54"/>
      <c r="E20" s="54"/>
      <c r="F20" s="25"/>
    </row>
    <row r="21" spans="1:6" s="16" customFormat="1" ht="30" customHeight="1">
      <c r="A21" s="28" t="s">
        <v>23</v>
      </c>
      <c r="B21" s="43" t="s">
        <v>59</v>
      </c>
      <c r="C21" s="31">
        <v>80</v>
      </c>
      <c r="D21" s="55">
        <v>0</v>
      </c>
      <c r="E21" s="55">
        <v>0</v>
      </c>
      <c r="F21" s="32"/>
    </row>
    <row r="22" spans="1:6" s="16" customFormat="1" ht="11.25">
      <c r="A22" s="29" t="s">
        <v>24</v>
      </c>
      <c r="B22" s="42" t="s">
        <v>28</v>
      </c>
      <c r="C22" s="20">
        <v>90</v>
      </c>
      <c r="D22" s="56">
        <v>0</v>
      </c>
      <c r="E22" s="56">
        <v>0</v>
      </c>
      <c r="F22" s="19"/>
    </row>
    <row r="23" spans="1:6" s="16" customFormat="1" ht="11.25">
      <c r="A23" s="29" t="s">
        <v>25</v>
      </c>
      <c r="B23" s="42" t="s">
        <v>29</v>
      </c>
      <c r="C23" s="20">
        <v>100</v>
      </c>
      <c r="D23" s="56">
        <v>0</v>
      </c>
      <c r="E23" s="56">
        <v>0</v>
      </c>
      <c r="F23" s="19"/>
    </row>
    <row r="24" spans="1:6" s="15" customFormat="1" ht="20.25" customHeight="1">
      <c r="A24" s="46">
        <v>2</v>
      </c>
      <c r="B24" s="58" t="s">
        <v>32</v>
      </c>
      <c r="C24" s="48">
        <v>110</v>
      </c>
      <c r="D24" s="51">
        <f>D26+D27+D32</f>
        <v>0</v>
      </c>
      <c r="E24" s="51">
        <f>E26+E27+E32</f>
        <v>0</v>
      </c>
      <c r="F24" s="59"/>
    </row>
    <row r="25" spans="1:6" s="16" customFormat="1" ht="11.25">
      <c r="A25" s="26"/>
      <c r="B25" s="25" t="s">
        <v>15</v>
      </c>
      <c r="C25" s="33"/>
      <c r="D25" s="54"/>
      <c r="E25" s="54"/>
      <c r="F25" s="25"/>
    </row>
    <row r="26" spans="1:6" s="16" customFormat="1" ht="11.25">
      <c r="A26" s="36" t="s">
        <v>33</v>
      </c>
      <c r="B26" s="24" t="s">
        <v>3</v>
      </c>
      <c r="C26" s="31">
        <v>120</v>
      </c>
      <c r="D26" s="55">
        <v>0</v>
      </c>
      <c r="E26" s="55">
        <v>0</v>
      </c>
      <c r="F26" s="32"/>
    </row>
    <row r="27" spans="1:6" s="16" customFormat="1" ht="24.75" customHeight="1">
      <c r="A27" s="37" t="s">
        <v>34</v>
      </c>
      <c r="B27" s="35" t="s">
        <v>4</v>
      </c>
      <c r="C27" s="20">
        <v>130</v>
      </c>
      <c r="D27" s="56">
        <f>SUM(D29:D31)</f>
        <v>0</v>
      </c>
      <c r="E27" s="56">
        <f>SUM(E29:E31)</f>
        <v>0</v>
      </c>
      <c r="F27" s="19"/>
    </row>
    <row r="28" spans="1:6" s="16" customFormat="1" ht="11.25">
      <c r="A28" s="26"/>
      <c r="B28" s="27" t="s">
        <v>17</v>
      </c>
      <c r="C28" s="33"/>
      <c r="D28" s="54"/>
      <c r="E28" s="54"/>
      <c r="F28" s="25"/>
    </row>
    <row r="29" spans="1:6" s="16" customFormat="1" ht="34.5" customHeight="1">
      <c r="A29" s="49" t="s">
        <v>36</v>
      </c>
      <c r="B29" s="43" t="s">
        <v>37</v>
      </c>
      <c r="C29" s="31">
        <v>140</v>
      </c>
      <c r="D29" s="55">
        <v>0</v>
      </c>
      <c r="E29" s="55">
        <v>0</v>
      </c>
      <c r="F29" s="32"/>
    </row>
    <row r="30" spans="1:6" s="16" customFormat="1" ht="33.75" customHeight="1">
      <c r="A30" s="50" t="s">
        <v>38</v>
      </c>
      <c r="B30" s="41" t="s">
        <v>39</v>
      </c>
      <c r="C30" s="20">
        <v>150</v>
      </c>
      <c r="D30" s="56">
        <v>0</v>
      </c>
      <c r="E30" s="56">
        <v>0</v>
      </c>
      <c r="F30" s="19"/>
    </row>
    <row r="31" spans="1:6" s="16" customFormat="1" ht="22.5" customHeight="1">
      <c r="A31" s="50" t="s">
        <v>40</v>
      </c>
      <c r="B31" s="41" t="s">
        <v>60</v>
      </c>
      <c r="C31" s="20">
        <v>160</v>
      </c>
      <c r="D31" s="56">
        <v>0</v>
      </c>
      <c r="E31" s="56">
        <v>0</v>
      </c>
      <c r="F31" s="19"/>
    </row>
    <row r="32" spans="1:6" s="16" customFormat="1" ht="24.75" customHeight="1">
      <c r="A32" s="37" t="s">
        <v>35</v>
      </c>
      <c r="B32" s="35" t="s">
        <v>5</v>
      </c>
      <c r="C32" s="20">
        <v>170</v>
      </c>
      <c r="D32" s="56">
        <v>0</v>
      </c>
      <c r="E32" s="56">
        <v>0</v>
      </c>
      <c r="F32" s="19"/>
    </row>
    <row r="33" spans="1:6" s="15" customFormat="1" ht="14.25" customHeight="1">
      <c r="A33" s="46">
        <v>3</v>
      </c>
      <c r="B33" s="60" t="s">
        <v>6</v>
      </c>
      <c r="C33" s="48">
        <v>180</v>
      </c>
      <c r="D33" s="51">
        <f>D35+D38+D39+D40+D41+D42+D43+D44</f>
        <v>0</v>
      </c>
      <c r="E33" s="51">
        <f>E35+E38+E39+E40+E41+E42+E43+E44</f>
        <v>0</v>
      </c>
      <c r="F33" s="47"/>
    </row>
    <row r="34" spans="1:6" s="16" customFormat="1" ht="10.5" customHeight="1">
      <c r="A34" s="26"/>
      <c r="B34" s="25" t="s">
        <v>15</v>
      </c>
      <c r="C34" s="33"/>
      <c r="D34" s="54"/>
      <c r="E34" s="54"/>
      <c r="F34" s="25"/>
    </row>
    <row r="35" spans="1:6" s="16" customFormat="1" ht="12.75" customHeight="1">
      <c r="A35" s="36" t="s">
        <v>41</v>
      </c>
      <c r="B35" s="24" t="s">
        <v>7</v>
      </c>
      <c r="C35" s="31">
        <v>190</v>
      </c>
      <c r="D35" s="55">
        <v>0</v>
      </c>
      <c r="E35" s="55">
        <v>0</v>
      </c>
      <c r="F35" s="32"/>
    </row>
    <row r="36" spans="1:6" s="16" customFormat="1" ht="11.25">
      <c r="A36" s="26"/>
      <c r="B36" s="27" t="s">
        <v>17</v>
      </c>
      <c r="C36" s="33"/>
      <c r="D36" s="54"/>
      <c r="E36" s="54"/>
      <c r="F36" s="25"/>
    </row>
    <row r="37" spans="1:6" s="16" customFormat="1" ht="17.25" customHeight="1">
      <c r="A37" s="28" t="s">
        <v>42</v>
      </c>
      <c r="B37" s="43" t="s">
        <v>43</v>
      </c>
      <c r="C37" s="31">
        <v>200</v>
      </c>
      <c r="D37" s="55">
        <v>0</v>
      </c>
      <c r="E37" s="55">
        <v>0</v>
      </c>
      <c r="F37" s="32"/>
    </row>
    <row r="38" spans="1:6" s="16" customFormat="1" ht="22.5">
      <c r="A38" s="36" t="s">
        <v>44</v>
      </c>
      <c r="B38" s="35" t="s">
        <v>45</v>
      </c>
      <c r="C38" s="20">
        <v>210</v>
      </c>
      <c r="D38" s="56">
        <v>0</v>
      </c>
      <c r="E38" s="56">
        <v>0</v>
      </c>
      <c r="F38" s="19"/>
    </row>
    <row r="39" spans="1:6" s="16" customFormat="1" ht="23.25" customHeight="1">
      <c r="A39" s="36" t="s">
        <v>46</v>
      </c>
      <c r="B39" s="35" t="s">
        <v>47</v>
      </c>
      <c r="C39" s="20">
        <v>220</v>
      </c>
      <c r="D39" s="56">
        <v>0</v>
      </c>
      <c r="E39" s="56">
        <v>0</v>
      </c>
      <c r="F39" s="19"/>
    </row>
    <row r="40" spans="1:6" s="16" customFormat="1" ht="22.5">
      <c r="A40" s="36" t="s">
        <v>48</v>
      </c>
      <c r="B40" s="35" t="s">
        <v>9</v>
      </c>
      <c r="C40" s="20">
        <v>230</v>
      </c>
      <c r="D40" s="56">
        <v>0</v>
      </c>
      <c r="E40" s="56">
        <v>0</v>
      </c>
      <c r="F40" s="19"/>
    </row>
    <row r="41" spans="1:6" s="16" customFormat="1" ht="15.75" customHeight="1">
      <c r="A41" s="36" t="s">
        <v>49</v>
      </c>
      <c r="B41" s="17" t="s">
        <v>8</v>
      </c>
      <c r="C41" s="20">
        <v>240</v>
      </c>
      <c r="D41" s="56">
        <v>0</v>
      </c>
      <c r="E41" s="56">
        <v>0</v>
      </c>
      <c r="F41" s="19"/>
    </row>
    <row r="42" spans="1:6" s="16" customFormat="1" ht="23.25" customHeight="1">
      <c r="A42" s="36" t="s">
        <v>50</v>
      </c>
      <c r="B42" s="35" t="s">
        <v>61</v>
      </c>
      <c r="C42" s="20">
        <v>250</v>
      </c>
      <c r="D42" s="56">
        <v>0</v>
      </c>
      <c r="E42" s="56">
        <v>0</v>
      </c>
      <c r="F42" s="19"/>
    </row>
    <row r="43" spans="1:6" s="16" customFormat="1" ht="30.75" customHeight="1">
      <c r="A43" s="36" t="s">
        <v>51</v>
      </c>
      <c r="B43" s="35" t="s">
        <v>52</v>
      </c>
      <c r="C43" s="20">
        <v>260</v>
      </c>
      <c r="D43" s="56">
        <v>0</v>
      </c>
      <c r="E43" s="56">
        <v>0</v>
      </c>
      <c r="F43" s="19"/>
    </row>
    <row r="44" spans="1:6" s="16" customFormat="1" ht="21.75" customHeight="1">
      <c r="A44" s="36" t="s">
        <v>53</v>
      </c>
      <c r="B44" s="35" t="s">
        <v>54</v>
      </c>
      <c r="C44" s="20">
        <v>270</v>
      </c>
      <c r="D44" s="56">
        <v>0</v>
      </c>
      <c r="E44" s="56">
        <v>0</v>
      </c>
      <c r="F44" s="19"/>
    </row>
    <row r="45" spans="1:6" s="15" customFormat="1" ht="33.75">
      <c r="A45" s="46">
        <v>4</v>
      </c>
      <c r="B45" s="58" t="s">
        <v>62</v>
      </c>
      <c r="C45" s="48">
        <v>280</v>
      </c>
      <c r="D45" s="51">
        <v>0</v>
      </c>
      <c r="E45" s="51">
        <v>0</v>
      </c>
      <c r="F45" s="47"/>
    </row>
    <row r="46" spans="1:6" s="15" customFormat="1" ht="33.75">
      <c r="A46" s="46">
        <v>5</v>
      </c>
      <c r="B46" s="58" t="s">
        <v>63</v>
      </c>
      <c r="C46" s="48">
        <v>290</v>
      </c>
      <c r="D46" s="51">
        <f>D11-D24-D33-D45</f>
        <v>0</v>
      </c>
      <c r="E46" s="51">
        <f>E11-E24-E33-E45</f>
        <v>0</v>
      </c>
      <c r="F46" s="47"/>
    </row>
    <row r="47" spans="1:6" s="10" customFormat="1" ht="13.5" customHeight="1">
      <c r="A47" s="45"/>
      <c r="B47" s="44"/>
      <c r="C47" s="44"/>
      <c r="D47" s="44"/>
      <c r="E47" s="44"/>
      <c r="F47" s="11"/>
    </row>
    <row r="48" spans="1:6" s="6" customFormat="1" ht="11.25">
      <c r="A48" s="8"/>
      <c r="B48" s="8"/>
      <c r="F48" s="7"/>
    </row>
    <row r="52" ht="11.25">
      <c r="F52" s="5"/>
    </row>
  </sheetData>
  <sheetProtection/>
  <mergeCells count="6">
    <mergeCell ref="A6:A9"/>
    <mergeCell ref="F6:F9"/>
    <mergeCell ref="B6:B9"/>
    <mergeCell ref="D6:E6"/>
    <mergeCell ref="C6:C7"/>
    <mergeCell ref="A2:E2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Лузянина</cp:lastModifiedBy>
  <cp:lastPrinted>2016-07-28T09:28:55Z</cp:lastPrinted>
  <dcterms:created xsi:type="dcterms:W3CDTF">2005-02-22T15:31:57Z</dcterms:created>
  <dcterms:modified xsi:type="dcterms:W3CDTF">2016-10-17T10:01:07Z</dcterms:modified>
  <cp:category/>
  <cp:version/>
  <cp:contentType/>
  <cp:contentStatus/>
</cp:coreProperties>
</file>