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ДГ" sheetId="1" r:id="rId1"/>
  </sheets>
  <definedNames>
    <definedName name="_xlnm.Print_Titles" localSheetId="0">'ДГ'!$6:$10</definedName>
  </definedNames>
  <calcPr fullCalcOnLoad="1"/>
</workbook>
</file>

<file path=xl/sharedStrings.xml><?xml version="1.0" encoding="utf-8"?>
<sst xmlns="http://schemas.openxmlformats.org/spreadsheetml/2006/main" count="79" uniqueCount="68">
  <si>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</si>
  <si>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</si>
  <si>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</si>
  <si>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</si>
  <si>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</si>
  <si>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</si>
  <si>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</si>
  <si>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</si>
  <si>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</si>
  <si>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</si>
  <si>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</si>
  <si>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</si>
  <si>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</si>
  <si>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</si>
  <si>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</si>
  <si>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</si>
  <si>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</si>
  <si>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</si>
  <si>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</si>
  <si>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</si>
  <si>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</si>
  <si>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</si>
  <si>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</si>
  <si>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</si>
  <si>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</si>
  <si>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</si>
  <si>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</si>
  <si>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</si>
  <si>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</si>
  <si>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</si>
  <si>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</si>
  <si>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</si>
  <si>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</si>
  <si>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</si>
  <si>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</si>
  <si>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</si>
  <si>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</si>
  <si>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</si>
  <si>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</si>
  <si>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</si>
  <si>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</si>
  <si>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</si>
  <si>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</si>
  <si>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</si>
  <si>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</si>
  <si>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</si>
  <si>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</si>
  <si>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</si>
  <si>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</si>
  <si>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</si>
  <si>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</si>
  <si>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</si>
  <si>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</si>
  <si>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</si>
  <si>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</si>
  <si>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</si>
  <si>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</si>
  <si>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</si>
  <si>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</si>
  <si>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</si>
  <si>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</si>
  <si>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</si>
  <si>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Приложение 8</t>
  </si>
  <si>
    <t>Рыбак Евгений Анатольевич</t>
  </si>
  <si>
    <t>Грабовой Вячеслав Владимирович</t>
  </si>
  <si>
    <t>Панасенко Станислав Вячеславович</t>
  </si>
  <si>
    <t>Богучарская Анастасия Эдуардовна</t>
  </si>
  <si>
    <t>Дутов Артем Николаевич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</si>
</sst>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48"/>
  <sheetViews>
    <sheetView tabSelected="1" zoomScaleSheetLayoutView="100" zoomScalePageLayoutView="0" workbookViewId="0" topLeftCell="A1">
      <selection activeCell="D52" sqref="D5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75390625" style="3" customWidth="1"/>
    <col min="5" max="5" width="11.625" style="3" customWidth="1"/>
    <col min="6" max="6" width="9.375" style="3" customWidth="1"/>
    <col min="7" max="7" width="11.00390625" style="3" customWidth="1"/>
    <col min="8" max="8" width="10.75390625" style="3" customWidth="1"/>
    <col min="9" max="9" width="10.375" style="3" customWidth="1"/>
    <col min="10" max="10" width="10.875" style="3" customWidth="1"/>
    <col min="11" max="16384" width="9.125" style="3" customWidth="1"/>
  </cols>
  <sheetData>
    <row r="1" s="6" customFormat="1" ht="12.75" customHeight="1">
      <c r="I1" s="51" t="s">
        <v>62</v>
      </c>
    </row>
    <row r="2" spans="2:9" s="6" customFormat="1" ht="12.75" customHeight="1">
      <c r="B2" s="64" t="s">
        <v>52</v>
      </c>
      <c r="C2" s="64"/>
      <c r="D2" s="64"/>
      <c r="E2" s="64"/>
      <c r="F2" s="64"/>
      <c r="G2" s="64"/>
      <c r="H2" s="64"/>
      <c r="I2" s="64"/>
    </row>
    <row r="3" spans="2:9" s="6" customFormat="1" ht="12.75" customHeight="1">
      <c r="B3" s="64" t="s">
        <v>53</v>
      </c>
      <c r="C3" s="64"/>
      <c r="D3" s="64"/>
      <c r="E3" s="64"/>
      <c r="F3" s="64"/>
      <c r="G3" s="64"/>
      <c r="H3" s="64"/>
      <c r="I3" s="64"/>
    </row>
    <row r="4" s="7" customFormat="1" ht="11.25"/>
    <row r="5" s="6" customFormat="1" ht="9.75"/>
    <row r="6" spans="1:9" s="12" customFormat="1" ht="12.75" customHeight="1">
      <c r="A6" s="52" t="s">
        <v>12</v>
      </c>
      <c r="B6" s="55" t="s">
        <v>0</v>
      </c>
      <c r="C6" s="62" t="s">
        <v>10</v>
      </c>
      <c r="D6" s="58"/>
      <c r="E6" s="59"/>
      <c r="F6" s="59"/>
      <c r="G6" s="60"/>
      <c r="H6" s="60"/>
      <c r="I6" s="61"/>
    </row>
    <row r="7" spans="1:9" s="12" customFormat="1" ht="30.75" customHeight="1">
      <c r="A7" s="53"/>
      <c r="B7" s="56"/>
      <c r="C7" s="63"/>
      <c r="D7" s="50" t="s">
        <v>66</v>
      </c>
      <c r="E7" s="50" t="s">
        <v>64</v>
      </c>
      <c r="F7" s="50" t="s">
        <v>67</v>
      </c>
      <c r="G7" s="50" t="s">
        <v>65</v>
      </c>
      <c r="H7" s="50" t="s">
        <v>63</v>
      </c>
      <c r="I7" s="50" t="s">
        <v>63</v>
      </c>
    </row>
    <row r="8" spans="1:9" s="12" customFormat="1" ht="10.5" customHeight="1">
      <c r="A8" s="53"/>
      <c r="B8" s="56"/>
      <c r="C8" s="28" t="s">
        <v>28</v>
      </c>
      <c r="D8" s="49">
        <v>42632</v>
      </c>
      <c r="E8" s="49">
        <v>42632</v>
      </c>
      <c r="F8" s="49">
        <v>42632</v>
      </c>
      <c r="G8" s="49">
        <v>42632</v>
      </c>
      <c r="H8" s="49">
        <v>42629</v>
      </c>
      <c r="I8" s="49">
        <v>42629</v>
      </c>
    </row>
    <row r="9" spans="1:9" s="12" customFormat="1" ht="22.5" customHeight="1">
      <c r="A9" s="54"/>
      <c r="B9" s="57"/>
      <c r="C9" s="27"/>
      <c r="D9" s="48" t="s">
        <v>11</v>
      </c>
      <c r="E9" s="48" t="s">
        <v>11</v>
      </c>
      <c r="F9" s="48" t="s">
        <v>11</v>
      </c>
      <c r="G9" s="48" t="s">
        <v>11</v>
      </c>
      <c r="H9" s="48" t="s">
        <v>11</v>
      </c>
      <c r="I9" s="48" t="s">
        <v>11</v>
      </c>
    </row>
    <row r="10" spans="1:9" s="14" customFormat="1" ht="9.75">
      <c r="A10" s="13">
        <v>1</v>
      </c>
      <c r="B10" s="13">
        <f>A10+1</f>
        <v>2</v>
      </c>
      <c r="C10" s="13">
        <f>B10+1</f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f>H10+1</f>
        <v>9</v>
      </c>
    </row>
    <row r="11" spans="1:9" s="8" customFormat="1" ht="15.75" customHeight="1">
      <c r="A11" s="34">
        <v>1</v>
      </c>
      <c r="B11" s="35" t="s">
        <v>1</v>
      </c>
      <c r="C11" s="36">
        <v>10</v>
      </c>
      <c r="D11" s="39">
        <v>201.6</v>
      </c>
      <c r="E11" s="39">
        <v>201.6</v>
      </c>
      <c r="F11" s="39">
        <v>201.6</v>
      </c>
      <c r="G11" s="39">
        <v>201.6</v>
      </c>
      <c r="H11" s="39">
        <f>H13+H19</f>
        <v>3000</v>
      </c>
      <c r="I11" s="39">
        <f>I13+I19</f>
        <v>20000</v>
      </c>
    </row>
    <row r="12" spans="1:9" s="9" customFormat="1" ht="10.5" customHeight="1">
      <c r="A12" s="17"/>
      <c r="B12" s="16" t="s">
        <v>13</v>
      </c>
      <c r="C12" s="23"/>
      <c r="D12" s="40"/>
      <c r="E12" s="40"/>
      <c r="F12" s="40"/>
      <c r="G12" s="40"/>
      <c r="H12" s="40"/>
      <c r="I12" s="40"/>
    </row>
    <row r="13" spans="1:9" s="9" customFormat="1" ht="21" customHeight="1">
      <c r="A13" s="25" t="s">
        <v>14</v>
      </c>
      <c r="B13" s="21" t="s">
        <v>2</v>
      </c>
      <c r="C13" s="22">
        <v>20</v>
      </c>
      <c r="D13" s="41">
        <v>201.6</v>
      </c>
      <c r="E13" s="41">
        <v>201.6</v>
      </c>
      <c r="F13" s="41">
        <v>201.6</v>
      </c>
      <c r="G13" s="41">
        <v>201.6</v>
      </c>
      <c r="H13" s="41">
        <f>H15</f>
        <v>3000</v>
      </c>
      <c r="I13" s="41">
        <v>20000</v>
      </c>
    </row>
    <row r="14" spans="1:9" s="9" customFormat="1" ht="11.25">
      <c r="A14" s="17"/>
      <c r="B14" s="18" t="s">
        <v>15</v>
      </c>
      <c r="C14" s="23"/>
      <c r="D14" s="42"/>
      <c r="E14" s="42"/>
      <c r="F14" s="42"/>
      <c r="G14" s="42"/>
      <c r="H14" s="42"/>
      <c r="I14" s="42"/>
    </row>
    <row r="15" spans="1:9" s="9" customFormat="1" ht="20.25" customHeight="1">
      <c r="A15" s="37" t="s">
        <v>16</v>
      </c>
      <c r="B15" s="31" t="s">
        <v>55</v>
      </c>
      <c r="C15" s="22">
        <v>30</v>
      </c>
      <c r="D15" s="43">
        <v>201.6</v>
      </c>
      <c r="E15" s="43">
        <v>201.6</v>
      </c>
      <c r="F15" s="43">
        <v>201.6</v>
      </c>
      <c r="G15" s="43">
        <v>201.6</v>
      </c>
      <c r="H15" s="43">
        <v>3000</v>
      </c>
      <c r="I15" s="43">
        <v>20000</v>
      </c>
    </row>
    <row r="16" spans="1:9" s="9" customFormat="1" ht="21">
      <c r="A16" s="38" t="s">
        <v>17</v>
      </c>
      <c r="B16" s="29" t="s">
        <v>54</v>
      </c>
      <c r="C16" s="11">
        <v>40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1:9" s="9" customFormat="1" ht="12.75" customHeight="1">
      <c r="A17" s="38" t="s">
        <v>18</v>
      </c>
      <c r="B17" s="30" t="s">
        <v>24</v>
      </c>
      <c r="C17" s="11">
        <v>50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1:9" s="9" customFormat="1" ht="12.75" customHeight="1">
      <c r="A18" s="38" t="s">
        <v>19</v>
      </c>
      <c r="B18" s="29" t="s">
        <v>25</v>
      </c>
      <c r="C18" s="11">
        <v>60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1:9" s="9" customFormat="1" ht="43.5" customHeight="1">
      <c r="A19" s="26" t="s">
        <v>20</v>
      </c>
      <c r="B19" s="24" t="s">
        <v>56</v>
      </c>
      <c r="C19" s="11">
        <v>70</v>
      </c>
      <c r="D19" s="45">
        <f aca="true" t="shared" si="0" ref="D19:I19">SUM(D21:D23)</f>
        <v>0</v>
      </c>
      <c r="E19" s="45">
        <f t="shared" si="0"/>
        <v>0</v>
      </c>
      <c r="F19" s="45">
        <f t="shared" si="0"/>
        <v>0</v>
      </c>
      <c r="G19" s="45">
        <f t="shared" si="0"/>
        <v>0</v>
      </c>
      <c r="H19" s="45">
        <f t="shared" si="0"/>
        <v>0</v>
      </c>
      <c r="I19" s="45">
        <f t="shared" si="0"/>
        <v>0</v>
      </c>
    </row>
    <row r="20" spans="1:9" s="9" customFormat="1" ht="11.25">
      <c r="A20" s="17"/>
      <c r="B20" s="18" t="s">
        <v>15</v>
      </c>
      <c r="C20" s="23"/>
      <c r="D20" s="42"/>
      <c r="E20" s="42"/>
      <c r="F20" s="42"/>
      <c r="G20" s="42"/>
      <c r="H20" s="42"/>
      <c r="I20" s="42"/>
    </row>
    <row r="21" spans="1:9" s="9" customFormat="1" ht="30" customHeight="1">
      <c r="A21" s="19" t="s">
        <v>21</v>
      </c>
      <c r="B21" s="31" t="s">
        <v>57</v>
      </c>
      <c r="C21" s="22">
        <v>80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</row>
    <row r="22" spans="1:9" s="9" customFormat="1" ht="11.25">
      <c r="A22" s="20" t="s">
        <v>22</v>
      </c>
      <c r="B22" s="30" t="s">
        <v>26</v>
      </c>
      <c r="C22" s="11">
        <v>90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1:9" s="9" customFormat="1" ht="11.25">
      <c r="A23" s="20" t="s">
        <v>23</v>
      </c>
      <c r="B23" s="30" t="s">
        <v>27</v>
      </c>
      <c r="C23" s="11">
        <v>100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1:9" s="8" customFormat="1" ht="20.25" customHeight="1">
      <c r="A24" s="34">
        <v>2</v>
      </c>
      <c r="B24" s="46" t="s">
        <v>29</v>
      </c>
      <c r="C24" s="36">
        <v>110</v>
      </c>
      <c r="D24" s="39">
        <f aca="true" t="shared" si="1" ref="D24:I24">D26+D27+D32</f>
        <v>0</v>
      </c>
      <c r="E24" s="39">
        <f t="shared" si="1"/>
        <v>0</v>
      </c>
      <c r="F24" s="39">
        <f t="shared" si="1"/>
        <v>0</v>
      </c>
      <c r="G24" s="39">
        <f t="shared" si="1"/>
        <v>0</v>
      </c>
      <c r="H24" s="39">
        <f t="shared" si="1"/>
        <v>2740</v>
      </c>
      <c r="I24" s="39">
        <f t="shared" si="1"/>
        <v>18834</v>
      </c>
    </row>
    <row r="25" spans="1:9" s="9" customFormat="1" ht="11.25">
      <c r="A25" s="17"/>
      <c r="B25" s="16" t="s">
        <v>13</v>
      </c>
      <c r="C25" s="23"/>
      <c r="D25" s="42"/>
      <c r="E25" s="42"/>
      <c r="F25" s="42"/>
      <c r="G25" s="42"/>
      <c r="H25" s="42"/>
      <c r="I25" s="42"/>
    </row>
    <row r="26" spans="1:9" s="9" customFormat="1" ht="11.25">
      <c r="A26" s="25" t="s">
        <v>30</v>
      </c>
      <c r="B26" s="15" t="s">
        <v>3</v>
      </c>
      <c r="C26" s="22">
        <v>120</v>
      </c>
      <c r="D26" s="43"/>
      <c r="E26" s="43"/>
      <c r="F26" s="43"/>
      <c r="G26" s="43"/>
      <c r="H26" s="43"/>
      <c r="I26" s="43"/>
    </row>
    <row r="27" spans="1:9" s="9" customFormat="1" ht="24.75" customHeight="1">
      <c r="A27" s="26" t="s">
        <v>31</v>
      </c>
      <c r="B27" s="24" t="s">
        <v>4</v>
      </c>
      <c r="C27" s="11">
        <v>130</v>
      </c>
      <c r="D27" s="44">
        <f aca="true" t="shared" si="2" ref="D27:I27">SUM(D29:D31)</f>
        <v>0</v>
      </c>
      <c r="E27" s="44">
        <f t="shared" si="2"/>
        <v>0</v>
      </c>
      <c r="F27" s="44">
        <f t="shared" si="2"/>
        <v>0</v>
      </c>
      <c r="G27" s="44">
        <f t="shared" si="2"/>
        <v>0</v>
      </c>
      <c r="H27" s="44">
        <f t="shared" si="2"/>
        <v>0</v>
      </c>
      <c r="I27" s="44">
        <f t="shared" si="2"/>
        <v>0</v>
      </c>
    </row>
    <row r="28" spans="1:9" s="9" customFormat="1" ht="11.25">
      <c r="A28" s="17"/>
      <c r="B28" s="18" t="s">
        <v>15</v>
      </c>
      <c r="C28" s="23"/>
      <c r="D28" s="42"/>
      <c r="E28" s="42"/>
      <c r="F28" s="42"/>
      <c r="G28" s="42"/>
      <c r="H28" s="42"/>
      <c r="I28" s="42"/>
    </row>
    <row r="29" spans="1:9" s="9" customFormat="1" ht="34.5" customHeight="1">
      <c r="A29" s="37" t="s">
        <v>33</v>
      </c>
      <c r="B29" s="31" t="s">
        <v>34</v>
      </c>
      <c r="C29" s="22">
        <v>140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s="9" customFormat="1" ht="33.75" customHeight="1">
      <c r="A30" s="38" t="s">
        <v>35</v>
      </c>
      <c r="B30" s="29" t="s">
        <v>36</v>
      </c>
      <c r="C30" s="11">
        <v>150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1:9" s="9" customFormat="1" ht="22.5" customHeight="1">
      <c r="A31" s="38" t="s">
        <v>37</v>
      </c>
      <c r="B31" s="29" t="s">
        <v>58</v>
      </c>
      <c r="C31" s="11">
        <v>160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1:9" s="9" customFormat="1" ht="24.75" customHeight="1">
      <c r="A32" s="26" t="s">
        <v>32</v>
      </c>
      <c r="B32" s="24" t="s">
        <v>5</v>
      </c>
      <c r="C32" s="11">
        <v>170</v>
      </c>
      <c r="D32" s="44">
        <v>0</v>
      </c>
      <c r="E32" s="44">
        <v>0</v>
      </c>
      <c r="F32" s="44">
        <v>0</v>
      </c>
      <c r="G32" s="44">
        <v>0</v>
      </c>
      <c r="H32" s="44">
        <v>2740</v>
      </c>
      <c r="I32" s="44">
        <v>18834</v>
      </c>
    </row>
    <row r="33" spans="1:9" s="8" customFormat="1" ht="14.25" customHeight="1">
      <c r="A33" s="34">
        <v>3</v>
      </c>
      <c r="B33" s="47" t="s">
        <v>6</v>
      </c>
      <c r="C33" s="36">
        <v>180</v>
      </c>
      <c r="D33" s="39">
        <v>201.6</v>
      </c>
      <c r="E33" s="39">
        <v>201.6</v>
      </c>
      <c r="F33" s="39">
        <v>201.6</v>
      </c>
      <c r="G33" s="39">
        <v>201.6</v>
      </c>
      <c r="H33" s="39">
        <f>H35</f>
        <v>260</v>
      </c>
      <c r="I33" s="39">
        <f>I35</f>
        <v>1166</v>
      </c>
    </row>
    <row r="34" spans="1:9" s="9" customFormat="1" ht="10.5" customHeight="1">
      <c r="A34" s="17"/>
      <c r="B34" s="16" t="s">
        <v>13</v>
      </c>
      <c r="C34" s="23"/>
      <c r="D34" s="42"/>
      <c r="E34" s="42"/>
      <c r="F34" s="42"/>
      <c r="G34" s="42"/>
      <c r="H34" s="42"/>
      <c r="I34" s="42"/>
    </row>
    <row r="35" spans="1:9" s="9" customFormat="1" ht="12.75" customHeight="1">
      <c r="A35" s="25" t="s">
        <v>38</v>
      </c>
      <c r="B35" s="15" t="s">
        <v>7</v>
      </c>
      <c r="C35" s="22">
        <v>190</v>
      </c>
      <c r="D35" s="43">
        <v>201.6</v>
      </c>
      <c r="E35" s="43">
        <v>201.6</v>
      </c>
      <c r="F35" s="43">
        <v>201.6</v>
      </c>
      <c r="G35" s="43">
        <v>201.6</v>
      </c>
      <c r="H35" s="43">
        <v>260</v>
      </c>
      <c r="I35" s="43">
        <v>1166</v>
      </c>
    </row>
    <row r="36" spans="1:9" s="9" customFormat="1" ht="11.25">
      <c r="A36" s="17"/>
      <c r="B36" s="18" t="s">
        <v>15</v>
      </c>
      <c r="C36" s="23"/>
      <c r="D36" s="42"/>
      <c r="E36" s="42"/>
      <c r="F36" s="42"/>
      <c r="G36" s="42"/>
      <c r="H36" s="42"/>
      <c r="I36" s="42"/>
    </row>
    <row r="37" spans="1:9" s="9" customFormat="1" ht="17.25" customHeight="1">
      <c r="A37" s="19" t="s">
        <v>39</v>
      </c>
      <c r="B37" s="31" t="s">
        <v>40</v>
      </c>
      <c r="C37" s="22">
        <v>200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s="9" customFormat="1" ht="22.5">
      <c r="A38" s="25" t="s">
        <v>41</v>
      </c>
      <c r="B38" s="24" t="s">
        <v>42</v>
      </c>
      <c r="C38" s="11">
        <v>210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</row>
    <row r="39" spans="1:9" s="9" customFormat="1" ht="23.25" customHeight="1">
      <c r="A39" s="25" t="s">
        <v>43</v>
      </c>
      <c r="B39" s="24" t="s">
        <v>44</v>
      </c>
      <c r="C39" s="11">
        <v>220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</row>
    <row r="40" spans="1:9" s="9" customFormat="1" ht="22.5">
      <c r="A40" s="25" t="s">
        <v>45</v>
      </c>
      <c r="B40" s="24" t="s">
        <v>9</v>
      </c>
      <c r="C40" s="11">
        <v>230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</row>
    <row r="41" spans="1:9" s="9" customFormat="1" ht="15.75" customHeight="1">
      <c r="A41" s="25" t="s">
        <v>46</v>
      </c>
      <c r="B41" s="10" t="s">
        <v>8</v>
      </c>
      <c r="C41" s="11">
        <v>240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 s="9" customFormat="1" ht="23.25" customHeight="1">
      <c r="A42" s="25" t="s">
        <v>47</v>
      </c>
      <c r="B42" s="24" t="s">
        <v>59</v>
      </c>
      <c r="C42" s="11">
        <v>250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</row>
    <row r="43" spans="1:9" s="9" customFormat="1" ht="35.25" customHeight="1">
      <c r="A43" s="25" t="s">
        <v>48</v>
      </c>
      <c r="B43" s="24" t="s">
        <v>49</v>
      </c>
      <c r="C43" s="11">
        <v>260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</row>
    <row r="44" spans="1:9" s="9" customFormat="1" ht="21.75" customHeight="1">
      <c r="A44" s="25" t="s">
        <v>50</v>
      </c>
      <c r="B44" s="24" t="s">
        <v>51</v>
      </c>
      <c r="C44" s="11">
        <v>270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</row>
    <row r="45" spans="1:9" s="8" customFormat="1" ht="45">
      <c r="A45" s="34">
        <v>4</v>
      </c>
      <c r="B45" s="46" t="s">
        <v>60</v>
      </c>
      <c r="C45" s="36">
        <v>280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</row>
    <row r="46" spans="1:9" s="8" customFormat="1" ht="33.75">
      <c r="A46" s="34">
        <v>5</v>
      </c>
      <c r="B46" s="46" t="s">
        <v>61</v>
      </c>
      <c r="C46" s="36">
        <v>290</v>
      </c>
      <c r="D46" s="39">
        <f aca="true" t="shared" si="3" ref="D46:I46">D11-D24-D33-D45</f>
        <v>0</v>
      </c>
      <c r="E46" s="39">
        <f t="shared" si="3"/>
        <v>0</v>
      </c>
      <c r="F46" s="39">
        <f t="shared" si="3"/>
        <v>0</v>
      </c>
      <c r="G46" s="39">
        <f t="shared" si="3"/>
        <v>0</v>
      </c>
      <c r="H46" s="39">
        <f t="shared" si="3"/>
        <v>0</v>
      </c>
      <c r="I46" s="39">
        <f t="shared" si="3"/>
        <v>0</v>
      </c>
    </row>
    <row r="47" spans="1:9" s="6" customFormat="1" ht="13.5" customHeight="1">
      <c r="A47" s="33"/>
      <c r="B47" s="32"/>
      <c r="C47" s="32"/>
      <c r="D47" s="32"/>
      <c r="E47" s="32"/>
      <c r="F47" s="32"/>
      <c r="G47" s="32"/>
      <c r="H47" s="32"/>
      <c r="I47" s="32"/>
    </row>
    <row r="48" spans="1:2" s="4" customFormat="1" ht="11.25">
      <c r="A48" s="5"/>
      <c r="B48" s="5"/>
    </row>
  </sheetData>
  <sheetProtection/>
  <mergeCells count="6">
    <mergeCell ref="A6:A9"/>
    <mergeCell ref="B6:B9"/>
    <mergeCell ref="D6:I6"/>
    <mergeCell ref="C6:C7"/>
    <mergeCell ref="B2:I2"/>
    <mergeCell ref="B3:I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2016-09-20T09:08:01Z</dcterms:modified>
  <cp:category/>
  <cp:version/>
  <cp:contentType/>
  <cp:contentStatus/>
</cp:coreProperties>
</file>