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таблица 5" sheetId="10" r:id="rId1"/>
  </sheets>
  <definedNames>
    <definedName name="_xlnm._FilterDatabase" localSheetId="0" hidden="1">'таблица 5'!$A$14:$G$16</definedName>
    <definedName name="_xlnm.Print_Titles" localSheetId="0">'таблица 5'!$14:$16</definedName>
  </definedNames>
  <calcPr calcId="144525"/>
</workbook>
</file>

<file path=xl/calcChain.xml><?xml version="1.0" encoding="utf-8"?>
<calcChain xmlns="http://schemas.openxmlformats.org/spreadsheetml/2006/main">
  <c r="D36" i="10" l="1"/>
  <c r="E36" i="10" s="1"/>
  <c r="F36" i="10" s="1"/>
  <c r="E48" i="10"/>
  <c r="F48" i="10" s="1"/>
  <c r="E47" i="10"/>
  <c r="F47" i="10" s="1"/>
  <c r="E43" i="10"/>
  <c r="F43" i="10"/>
  <c r="E45" i="10"/>
  <c r="F45" i="10" s="1"/>
  <c r="E44" i="10"/>
  <c r="F44" i="10" s="1"/>
  <c r="E40" i="10"/>
  <c r="F40" i="10"/>
  <c r="E34" i="10"/>
  <c r="F34" i="10" s="1"/>
  <c r="E33" i="10"/>
  <c r="F33" i="10"/>
  <c r="E20" i="10"/>
  <c r="E21" i="10"/>
  <c r="E22" i="10"/>
  <c r="E23" i="10"/>
  <c r="E24" i="10"/>
  <c r="E25" i="10"/>
  <c r="E26" i="10"/>
  <c r="E27" i="10"/>
  <c r="E28" i="10"/>
  <c r="E29" i="10"/>
  <c r="E30" i="10"/>
  <c r="E19" i="10"/>
</calcChain>
</file>

<file path=xl/sharedStrings.xml><?xml version="1.0" encoding="utf-8"?>
<sst xmlns="http://schemas.openxmlformats.org/spreadsheetml/2006/main" count="68" uniqueCount="45">
  <si>
    <t>Наименование показателя</t>
  </si>
  <si>
    <t>план</t>
  </si>
  <si>
    <t>факт</t>
  </si>
  <si>
    <t>отклонение</t>
  </si>
  <si>
    <t>%</t>
  </si>
  <si>
    <t>га</t>
  </si>
  <si>
    <t>ед.</t>
  </si>
  <si>
    <t>шт.</t>
  </si>
  <si>
    <t>Ед. изм.</t>
  </si>
  <si>
    <t>абсол.</t>
  </si>
  <si>
    <t>Примечание
 (причины отклонений)</t>
  </si>
  <si>
    <t>из них за нарушения организационного характера</t>
  </si>
  <si>
    <t>тыс.руб.</t>
  </si>
  <si>
    <t>руб.</t>
  </si>
  <si>
    <t>Показатели, характеризующие, объём (содержание) муниципальной  услуги (работы)</t>
  </si>
  <si>
    <t>Муниципальная услуга (работа) "Благоустройство рекреационных зон"</t>
  </si>
  <si>
    <t xml:space="preserve"> Муниципальная услуга (работа) "Обустройство, использование, защита и охрана городских лесов"</t>
  </si>
  <si>
    <t>Общие требования к деятельности муниципального учреждения по оказанию муниципальных услуг (выполнению работ)
 (выполнению работ)</t>
  </si>
  <si>
    <t>1. Количество предъявленных исковых требований</t>
  </si>
  <si>
    <t>2. Количество пунктов предписаний со стороны контрольных и надзорных органов исполнительной власти,</t>
  </si>
  <si>
    <t>3. Количество и объем штрафных санкций со стороны контрольных и надзорных органов исполнительной власти</t>
  </si>
  <si>
    <t>4. Количество выявленных нарушений в актах проверок деятельности на предмет соответствия его деятельности нормам законодательства</t>
  </si>
  <si>
    <t>5. Количество выявленных фактов принятия денежных обязательств, не обеспеченных источниками финансирования</t>
  </si>
  <si>
    <t>6. Количество требований со стороны третьих лиц по выполнению принятых денежных обязательств, не обеспеченных источниками финансирования (либо число требований со стороны третьих лиц, размер предъявленных требований в части, не обеспеченной источниками финансирования)</t>
  </si>
  <si>
    <t>7. Количество выявленных фактов финансирования расходов по денежным обязательствам, не обеспеченным источниками финансирования (либо число выявленных фактов, объем расходов по денежным обязательствам, необеспеченным источниками финансирования)</t>
  </si>
  <si>
    <t>Показатели, характеризующие качество оказания муниципальной услуги (работы)</t>
  </si>
  <si>
    <t>2014 год</t>
  </si>
  <si>
    <t xml:space="preserve"> - степень соблюдения стандартов качества выполняемой муниципальной работы</t>
  </si>
  <si>
    <t xml:space="preserve"> - уровень удовлетворённости населения качеством выполняемой муниципальной работы</t>
  </si>
  <si>
    <t>Отчёт о результатах социологического исследования на тему "Оценка качества муниципальных работ в сфере природопользования и экологии", октябрь 2014г.</t>
  </si>
  <si>
    <t>в том числе</t>
  </si>
  <si>
    <t xml:space="preserve"> - площадь цветников, находящихся на содержании</t>
  </si>
  <si>
    <t xml:space="preserve"> – степень соблюдения стандартов качества выполняемой муниципальной работы</t>
  </si>
  <si>
    <t xml:space="preserve"> – уровень удовлетворенности населения качеством  выполняемой  муниципальной работы</t>
  </si>
  <si>
    <t xml:space="preserve"> - площадь санитарных рубок и рубок по очистке леса от захламленности</t>
  </si>
  <si>
    <t xml:space="preserve"> - площадь городских лесов, на которой осуществляется патрулирование </t>
  </si>
  <si>
    <t xml:space="preserve"> - площадь содержания зеленых зон активного  отдыха населения на территории городских лесов</t>
  </si>
  <si>
    <t xml:space="preserve"> - площадь обустройства и содержания объектов благоустройства (парки, скверы и набережные) </t>
  </si>
  <si>
    <t xml:space="preserve"> - площадь содержания территорий общего пользования, занятых зелеными насаждениями,  в т.ч.  </t>
  </si>
  <si>
    <t>Площадь содержания зеленых насаждений на территориях общего пользования</t>
  </si>
  <si>
    <t xml:space="preserve">Основание:
1.Акт контрольных мероприятий за период работы с 01.01.2012 по 30.09.2014 от 21.11.2014 2. Предписание для принятия мер по устранению выявленных нарушений от 27.11.2014 № 25-02-364/14. </t>
  </si>
  <si>
    <t>Плановое значение показателя обусловлено итогами 2013 года. В 2014 году все муниципальные услуги (работы) соответствуют стандарту качества муниципальной услуги (работы).</t>
  </si>
  <si>
    <t>Соблюдение норм законодательства Российской Федерации, Ханты-Мансийского автономного округа - Югры, муниципальных правовых актов города Сургута в части, касающейся деятельности муниципального учреждения по оказанию муниципальных услуг (выполнению работ)</t>
  </si>
  <si>
    <t xml:space="preserve">Согласно отчета об исполнении муниципального задания муниципальным бюджтным учреждением "Управления лесопаркового хозяйства и экологической безопасности" за 2014 год  было установлено, что муниципальная работа выполнялась регулярно  и в установленные сроки. Показатели характеризующие обьем муниципального задания:                                                                                                                                                                       - площадь санитарных рубок и рубок по очистке леса от захламленности;                                                                                                              - площадь городских лесов, на которой осуществляется патрулирование;                                                                 выполнены на уровне 100%, что составило выполнение планового значения на 100%.
Показатель «Уровень удовлетворённости населения качеством выполняемой муниципальной работы» согласно отчёту о результатах социологического исследования на тему «Оценка качества муниципальных работ в сфере природопользования и экологии», проведённому в октябре 2014 года, достиг уровня 77,4%, что составило 91,1%    от планового значения показателя – 85%.
</t>
  </si>
  <si>
    <t>Отчет об исполнении муниципального задания.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</si>
</sst>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Arial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0" xfId="0" applyFont="1"/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0" fillId="0" borderId="5" xfId="0" applyFont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Layout" zoomScaleNormal="100" zoomScaleSheetLayoutView="100" workbookViewId="0">
      <selection sqref="A1:G11"/>
    </sheetView>
  </sheetViews>
  <sheetFormatPr defaultRowHeight="15" x14ac:dyDescent="0.25"/>
  <cols>
    <col min="1" max="1" width="40.85546875" style="1" customWidth="1"/>
    <col min="2" max="2" width="5.140625" style="1" customWidth="1"/>
    <col min="3" max="4" width="10" style="1" bestFit="1" customWidth="1"/>
    <col min="5" max="5" width="9" style="1" bestFit="1" customWidth="1"/>
    <col min="6" max="6" width="6" style="1" customWidth="1"/>
    <col min="7" max="7" width="22.42578125" style="1" customWidth="1"/>
    <col min="8" max="16384" width="9.140625" style="1"/>
  </cols>
  <sheetData>
    <row r="1" spans="1:7" x14ac:dyDescent="0.25">
      <c r="A1" s="49" t="s">
        <v>43</v>
      </c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x14ac:dyDescent="0.25">
      <c r="A7" s="50"/>
      <c r="B7" s="50"/>
      <c r="C7" s="50"/>
      <c r="D7" s="50"/>
      <c r="E7" s="50"/>
      <c r="F7" s="50"/>
      <c r="G7" s="50"/>
    </row>
    <row r="8" spans="1:7" x14ac:dyDescent="0.25">
      <c r="A8" s="50"/>
      <c r="B8" s="50"/>
      <c r="C8" s="50"/>
      <c r="D8" s="50"/>
      <c r="E8" s="50"/>
      <c r="F8" s="50"/>
      <c r="G8" s="50"/>
    </row>
    <row r="9" spans="1:7" x14ac:dyDescent="0.25">
      <c r="A9" s="50"/>
      <c r="B9" s="50"/>
      <c r="C9" s="50"/>
      <c r="D9" s="50"/>
      <c r="E9" s="50"/>
      <c r="F9" s="50"/>
      <c r="G9" s="50"/>
    </row>
    <row r="10" spans="1:7" x14ac:dyDescent="0.25">
      <c r="A10" s="50"/>
      <c r="B10" s="50"/>
      <c r="C10" s="50"/>
      <c r="D10" s="50"/>
      <c r="E10" s="50"/>
      <c r="F10" s="50"/>
      <c r="G10" s="50"/>
    </row>
    <row r="11" spans="1:7" x14ac:dyDescent="0.25">
      <c r="A11" s="50"/>
      <c r="B11" s="50"/>
      <c r="C11" s="50"/>
      <c r="D11" s="50"/>
      <c r="E11" s="50"/>
      <c r="F11" s="50"/>
      <c r="G11" s="50"/>
    </row>
    <row r="12" spans="1:7" s="8" customFormat="1" ht="23.25" customHeight="1" x14ac:dyDescent="0.3">
      <c r="A12" s="38" t="s">
        <v>44</v>
      </c>
      <c r="B12" s="38"/>
      <c r="C12" s="38"/>
      <c r="D12" s="38"/>
      <c r="E12" s="38"/>
      <c r="F12" s="38"/>
      <c r="G12" s="38"/>
    </row>
    <row r="13" spans="1:7" ht="20.25" customHeight="1" x14ac:dyDescent="0.25"/>
    <row r="14" spans="1:7" ht="19.5" customHeight="1" x14ac:dyDescent="0.3">
      <c r="A14" s="39" t="s">
        <v>0</v>
      </c>
      <c r="B14" s="39" t="s">
        <v>8</v>
      </c>
      <c r="C14" s="51" t="s">
        <v>26</v>
      </c>
      <c r="D14" s="51"/>
      <c r="E14" s="51"/>
      <c r="F14" s="51"/>
      <c r="G14" s="52" t="s">
        <v>10</v>
      </c>
    </row>
    <row r="15" spans="1:7" x14ac:dyDescent="0.25">
      <c r="A15" s="40"/>
      <c r="B15" s="40"/>
      <c r="C15" s="43" t="s">
        <v>1</v>
      </c>
      <c r="D15" s="43" t="s">
        <v>2</v>
      </c>
      <c r="E15" s="45" t="s">
        <v>3</v>
      </c>
      <c r="F15" s="45"/>
      <c r="G15" s="52"/>
    </row>
    <row r="16" spans="1:7" ht="16.5" customHeight="1" x14ac:dyDescent="0.25">
      <c r="A16" s="41"/>
      <c r="B16" s="41"/>
      <c r="C16" s="44"/>
      <c r="D16" s="44"/>
      <c r="E16" s="4" t="s">
        <v>9</v>
      </c>
      <c r="F16" s="4" t="s">
        <v>4</v>
      </c>
      <c r="G16" s="52"/>
    </row>
    <row r="17" spans="1:10" ht="63.75" customHeight="1" x14ac:dyDescent="0.25">
      <c r="A17" s="53" t="s">
        <v>17</v>
      </c>
      <c r="B17" s="54"/>
      <c r="C17" s="54"/>
      <c r="D17" s="54"/>
      <c r="E17" s="54"/>
      <c r="F17" s="54"/>
      <c r="G17" s="55"/>
    </row>
    <row r="18" spans="1:10" ht="89.25" customHeight="1" x14ac:dyDescent="0.25">
      <c r="A18" s="56" t="s">
        <v>42</v>
      </c>
      <c r="B18" s="57"/>
      <c r="C18" s="57"/>
      <c r="D18" s="57"/>
      <c r="E18" s="57"/>
      <c r="F18" s="57"/>
      <c r="G18" s="58"/>
    </row>
    <row r="19" spans="1:10" ht="30" x14ac:dyDescent="0.25">
      <c r="A19" s="3" t="s">
        <v>18</v>
      </c>
      <c r="B19" s="2" t="s">
        <v>6</v>
      </c>
      <c r="C19" s="5">
        <v>0</v>
      </c>
      <c r="D19" s="5">
        <v>0</v>
      </c>
      <c r="E19" s="5">
        <f>D19-C19</f>
        <v>0</v>
      </c>
      <c r="F19" s="5">
        <v>0</v>
      </c>
      <c r="G19" s="3"/>
    </row>
    <row r="20" spans="1:10" ht="60.75" customHeight="1" x14ac:dyDescent="0.25">
      <c r="A20" s="3" t="s">
        <v>19</v>
      </c>
      <c r="B20" s="2" t="s">
        <v>6</v>
      </c>
      <c r="C20" s="5">
        <v>0</v>
      </c>
      <c r="D20" s="5">
        <v>7</v>
      </c>
      <c r="E20" s="5">
        <f t="shared" ref="E20:E30" si="0">D20-C20</f>
        <v>7</v>
      </c>
      <c r="F20" s="5">
        <v>0</v>
      </c>
      <c r="G20" s="59" t="s">
        <v>40</v>
      </c>
      <c r="J20" s="26"/>
    </row>
    <row r="21" spans="1:10" ht="30.75" customHeight="1" x14ac:dyDescent="0.25">
      <c r="A21" s="28" t="s">
        <v>11</v>
      </c>
      <c r="B21" s="2" t="s">
        <v>6</v>
      </c>
      <c r="C21" s="5">
        <v>0</v>
      </c>
      <c r="D21" s="5">
        <v>2</v>
      </c>
      <c r="E21" s="5">
        <f t="shared" si="0"/>
        <v>2</v>
      </c>
      <c r="F21" s="5">
        <v>0</v>
      </c>
      <c r="G21" s="60"/>
    </row>
    <row r="22" spans="1:10" ht="15.75" customHeight="1" x14ac:dyDescent="0.25">
      <c r="A22" s="42" t="s">
        <v>20</v>
      </c>
      <c r="B22" s="2" t="s">
        <v>6</v>
      </c>
      <c r="C22" s="5">
        <v>0</v>
      </c>
      <c r="D22" s="5">
        <v>0</v>
      </c>
      <c r="E22" s="5">
        <f t="shared" si="0"/>
        <v>0</v>
      </c>
      <c r="F22" s="5">
        <v>0</v>
      </c>
      <c r="G22" s="3"/>
    </row>
    <row r="23" spans="1:10" ht="31.5" customHeight="1" x14ac:dyDescent="0.25">
      <c r="A23" s="42"/>
      <c r="B23" s="2" t="s">
        <v>12</v>
      </c>
      <c r="C23" s="5">
        <v>0</v>
      </c>
      <c r="D23" s="5">
        <v>0</v>
      </c>
      <c r="E23" s="5">
        <f t="shared" si="0"/>
        <v>0</v>
      </c>
      <c r="F23" s="5">
        <v>0</v>
      </c>
      <c r="G23" s="3"/>
    </row>
    <row r="24" spans="1:10" ht="18.75" customHeight="1" x14ac:dyDescent="0.25">
      <c r="A24" s="42" t="s">
        <v>11</v>
      </c>
      <c r="B24" s="2" t="s">
        <v>6</v>
      </c>
      <c r="C24" s="5">
        <v>0</v>
      </c>
      <c r="D24" s="5">
        <v>0</v>
      </c>
      <c r="E24" s="5">
        <f t="shared" si="0"/>
        <v>0</v>
      </c>
      <c r="F24" s="5">
        <v>0</v>
      </c>
      <c r="G24" s="3"/>
    </row>
    <row r="25" spans="1:10" ht="31.5" customHeight="1" x14ac:dyDescent="0.25">
      <c r="A25" s="42"/>
      <c r="B25" s="2" t="s">
        <v>12</v>
      </c>
      <c r="C25" s="5">
        <v>0</v>
      </c>
      <c r="D25" s="5">
        <v>0</v>
      </c>
      <c r="E25" s="5">
        <f t="shared" si="0"/>
        <v>0</v>
      </c>
      <c r="F25" s="5">
        <v>0</v>
      </c>
      <c r="G25" s="3"/>
    </row>
    <row r="26" spans="1:10" ht="101.25" x14ac:dyDescent="0.25">
      <c r="A26" s="3" t="s">
        <v>21</v>
      </c>
      <c r="B26" s="2" t="s">
        <v>6</v>
      </c>
      <c r="C26" s="5">
        <v>0</v>
      </c>
      <c r="D26" s="5">
        <v>13</v>
      </c>
      <c r="E26" s="5">
        <f t="shared" si="0"/>
        <v>13</v>
      </c>
      <c r="F26" s="5">
        <v>0</v>
      </c>
      <c r="G26" s="36" t="s">
        <v>40</v>
      </c>
    </row>
    <row r="27" spans="1:10" ht="60" x14ac:dyDescent="0.25">
      <c r="A27" s="3" t="s">
        <v>22</v>
      </c>
      <c r="B27" s="2" t="s">
        <v>6</v>
      </c>
      <c r="C27" s="5">
        <v>0</v>
      </c>
      <c r="D27" s="5">
        <v>0</v>
      </c>
      <c r="E27" s="5">
        <f t="shared" si="0"/>
        <v>0</v>
      </c>
      <c r="F27" s="5">
        <v>0</v>
      </c>
      <c r="G27" s="3"/>
    </row>
    <row r="28" spans="1:10" ht="108.75" customHeight="1" x14ac:dyDescent="0.25">
      <c r="A28" s="3" t="s">
        <v>23</v>
      </c>
      <c r="B28" s="2" t="s">
        <v>13</v>
      </c>
      <c r="C28" s="5">
        <v>0</v>
      </c>
      <c r="D28" s="5">
        <v>0</v>
      </c>
      <c r="E28" s="5">
        <f t="shared" si="0"/>
        <v>0</v>
      </c>
      <c r="F28" s="5">
        <v>0</v>
      </c>
      <c r="G28" s="3"/>
    </row>
    <row r="29" spans="1:10" ht="26.25" customHeight="1" x14ac:dyDescent="0.25">
      <c r="A29" s="42" t="s">
        <v>24</v>
      </c>
      <c r="B29" s="2" t="s">
        <v>6</v>
      </c>
      <c r="C29" s="5">
        <v>0</v>
      </c>
      <c r="D29" s="5">
        <v>0</v>
      </c>
      <c r="E29" s="5">
        <f t="shared" si="0"/>
        <v>0</v>
      </c>
      <c r="F29" s="5">
        <v>0</v>
      </c>
      <c r="G29" s="3"/>
    </row>
    <row r="30" spans="1:10" ht="117.75" customHeight="1" x14ac:dyDescent="0.25">
      <c r="A30" s="42"/>
      <c r="B30" s="2" t="s">
        <v>12</v>
      </c>
      <c r="C30" s="5">
        <v>0</v>
      </c>
      <c r="D30" s="5">
        <v>0</v>
      </c>
      <c r="E30" s="5">
        <f t="shared" si="0"/>
        <v>0</v>
      </c>
      <c r="F30" s="5">
        <v>0</v>
      </c>
      <c r="G30" s="3"/>
    </row>
    <row r="31" spans="1:10" ht="18.75" x14ac:dyDescent="0.25">
      <c r="A31" s="46" t="s">
        <v>15</v>
      </c>
      <c r="B31" s="47"/>
      <c r="C31" s="47"/>
      <c r="D31" s="47"/>
      <c r="E31" s="47"/>
      <c r="F31" s="47"/>
      <c r="G31" s="48"/>
    </row>
    <row r="32" spans="1:10" s="20" customFormat="1" ht="18.75" x14ac:dyDescent="0.25">
      <c r="A32" s="29" t="s">
        <v>25</v>
      </c>
      <c r="B32" s="18"/>
      <c r="C32" s="18"/>
      <c r="D32" s="18"/>
      <c r="E32" s="18"/>
      <c r="F32" s="18"/>
      <c r="G32" s="19"/>
    </row>
    <row r="33" spans="1:7" ht="45" x14ac:dyDescent="0.25">
      <c r="A33" s="3" t="s">
        <v>27</v>
      </c>
      <c r="B33" s="2" t="s">
        <v>4</v>
      </c>
      <c r="C33" s="12">
        <v>100</v>
      </c>
      <c r="D33" s="12">
        <v>100</v>
      </c>
      <c r="E33" s="16">
        <f>C33-D33</f>
        <v>0</v>
      </c>
      <c r="F33" s="23">
        <f>E33/C33*100</f>
        <v>0</v>
      </c>
      <c r="G33" s="27"/>
    </row>
    <row r="34" spans="1:7" ht="84" x14ac:dyDescent="0.25">
      <c r="A34" s="3" t="s">
        <v>28</v>
      </c>
      <c r="B34" s="2" t="s">
        <v>4</v>
      </c>
      <c r="C34" s="25">
        <v>85</v>
      </c>
      <c r="D34" s="30">
        <v>77.400000000000006</v>
      </c>
      <c r="E34" s="16">
        <f>D34-C34</f>
        <v>-7.5999999999999943</v>
      </c>
      <c r="F34" s="16">
        <f>E34/C34*100</f>
        <v>-8.9411764705882284</v>
      </c>
      <c r="G34" s="31" t="s">
        <v>29</v>
      </c>
    </row>
    <row r="35" spans="1:7" ht="18.75" x14ac:dyDescent="0.25">
      <c r="A35" s="29" t="s">
        <v>14</v>
      </c>
      <c r="B35" s="7"/>
      <c r="C35" s="21"/>
      <c r="D35" s="21"/>
      <c r="E35" s="21"/>
      <c r="F35" s="21"/>
      <c r="G35" s="22"/>
    </row>
    <row r="36" spans="1:7" ht="30.75" customHeight="1" x14ac:dyDescent="0.25">
      <c r="A36" s="3" t="s">
        <v>39</v>
      </c>
      <c r="B36" s="2" t="s">
        <v>5</v>
      </c>
      <c r="C36" s="25">
        <v>452.1</v>
      </c>
      <c r="D36" s="35">
        <f>SUM(D40,D38)</f>
        <v>452.59000000000003</v>
      </c>
      <c r="E36" s="37">
        <f>D36-C36</f>
        <v>0.49000000000000909</v>
      </c>
      <c r="F36" s="16">
        <f>E36/C36*100</f>
        <v>0.10838310108383302</v>
      </c>
      <c r="G36" s="6"/>
    </row>
    <row r="37" spans="1:7" ht="16.5" customHeight="1" x14ac:dyDescent="0.25">
      <c r="A37" s="32" t="s">
        <v>30</v>
      </c>
      <c r="B37" s="2"/>
      <c r="C37" s="34"/>
      <c r="D37" s="34"/>
      <c r="E37" s="14"/>
      <c r="F37" s="14"/>
      <c r="G37" s="24"/>
    </row>
    <row r="38" spans="1:7" ht="34.5" customHeight="1" x14ac:dyDescent="0.25">
      <c r="A38" s="3" t="s">
        <v>38</v>
      </c>
      <c r="B38" s="2" t="s">
        <v>5</v>
      </c>
      <c r="C38" s="35">
        <v>283.32</v>
      </c>
      <c r="D38" s="35">
        <v>283.32</v>
      </c>
      <c r="E38" s="14">
        <v>0</v>
      </c>
      <c r="F38" s="14">
        <v>0</v>
      </c>
      <c r="G38" s="24"/>
    </row>
    <row r="39" spans="1:7" ht="30" x14ac:dyDescent="0.25">
      <c r="A39" s="33" t="s">
        <v>31</v>
      </c>
      <c r="B39" s="2" t="s">
        <v>5</v>
      </c>
      <c r="C39" s="25">
        <v>2.7</v>
      </c>
      <c r="D39" s="25">
        <v>2.7</v>
      </c>
      <c r="E39" s="14">
        <v>0</v>
      </c>
      <c r="F39" s="14">
        <v>0</v>
      </c>
      <c r="G39" s="24"/>
    </row>
    <row r="40" spans="1:7" ht="45" x14ac:dyDescent="0.25">
      <c r="A40" s="3" t="s">
        <v>37</v>
      </c>
      <c r="B40" s="13" t="s">
        <v>7</v>
      </c>
      <c r="C40" s="15">
        <v>169.27</v>
      </c>
      <c r="D40" s="15">
        <v>169.27</v>
      </c>
      <c r="E40" s="5">
        <f>D40-C40</f>
        <v>0</v>
      </c>
      <c r="F40" s="14">
        <f>E40/C40*100</f>
        <v>0</v>
      </c>
      <c r="G40" s="24"/>
    </row>
    <row r="41" spans="1:7" ht="36.75" customHeight="1" x14ac:dyDescent="0.25">
      <c r="A41" s="46" t="s">
        <v>16</v>
      </c>
      <c r="B41" s="47"/>
      <c r="C41" s="47"/>
      <c r="D41" s="47"/>
      <c r="E41" s="47"/>
      <c r="F41" s="47"/>
      <c r="G41" s="48"/>
    </row>
    <row r="42" spans="1:7" s="20" customFormat="1" ht="18.75" x14ac:dyDescent="0.25">
      <c r="A42" s="29" t="s">
        <v>25</v>
      </c>
      <c r="B42" s="18"/>
      <c r="C42" s="18"/>
      <c r="D42" s="18"/>
      <c r="E42" s="18"/>
      <c r="F42" s="18"/>
      <c r="G42" s="19"/>
    </row>
    <row r="43" spans="1:7" ht="35.25" customHeight="1" x14ac:dyDescent="0.25">
      <c r="A43" s="3" t="s">
        <v>36</v>
      </c>
      <c r="B43" s="15" t="s">
        <v>5</v>
      </c>
      <c r="C43" s="12">
        <v>59</v>
      </c>
      <c r="D43" s="12">
        <v>59</v>
      </c>
      <c r="E43" s="5">
        <f>D43-C43</f>
        <v>0</v>
      </c>
      <c r="F43" s="14">
        <f>E43/C43*100</f>
        <v>0</v>
      </c>
      <c r="G43" s="31"/>
    </row>
    <row r="44" spans="1:7" ht="96.75" customHeight="1" x14ac:dyDescent="0.25">
      <c r="A44" s="3" t="s">
        <v>32</v>
      </c>
      <c r="B44" s="2" t="s">
        <v>4</v>
      </c>
      <c r="C44" s="25">
        <v>90</v>
      </c>
      <c r="D44" s="30">
        <v>100</v>
      </c>
      <c r="E44" s="11">
        <f>D44-C44</f>
        <v>10</v>
      </c>
      <c r="F44" s="14">
        <f>E44/C44*100</f>
        <v>11.111111111111111</v>
      </c>
      <c r="G44" s="31" t="s">
        <v>41</v>
      </c>
    </row>
    <row r="45" spans="1:7" ht="84" x14ac:dyDescent="0.25">
      <c r="A45" s="3" t="s">
        <v>33</v>
      </c>
      <c r="B45" s="2" t="s">
        <v>4</v>
      </c>
      <c r="C45" s="25">
        <v>50</v>
      </c>
      <c r="D45" s="30">
        <v>51.3</v>
      </c>
      <c r="E45" s="16">
        <f>D45-C45</f>
        <v>1.2999999999999972</v>
      </c>
      <c r="F45" s="16">
        <f>E45/C45*100</f>
        <v>2.5999999999999943</v>
      </c>
      <c r="G45" s="31" t="s">
        <v>29</v>
      </c>
    </row>
    <row r="46" spans="1:7" ht="18.75" x14ac:dyDescent="0.25">
      <c r="A46" s="29" t="s">
        <v>14</v>
      </c>
      <c r="B46" s="7"/>
      <c r="C46" s="21"/>
      <c r="D46" s="21"/>
      <c r="E46" s="21"/>
      <c r="F46" s="21"/>
      <c r="G46" s="22"/>
    </row>
    <row r="47" spans="1:7" ht="33.75" customHeight="1" x14ac:dyDescent="0.25">
      <c r="A47" s="3" t="s">
        <v>34</v>
      </c>
      <c r="B47" s="15" t="s">
        <v>5</v>
      </c>
      <c r="C47" s="12">
        <v>15</v>
      </c>
      <c r="D47" s="12">
        <v>15</v>
      </c>
      <c r="E47" s="5">
        <f>D47-C47</f>
        <v>0</v>
      </c>
      <c r="F47" s="14">
        <f>E47/C47*100</f>
        <v>0</v>
      </c>
      <c r="G47" s="10"/>
    </row>
    <row r="48" spans="1:7" ht="31.5" customHeight="1" x14ac:dyDescent="0.25">
      <c r="A48" s="3" t="s">
        <v>35</v>
      </c>
      <c r="B48" s="15" t="s">
        <v>5</v>
      </c>
      <c r="C48" s="11">
        <v>4445</v>
      </c>
      <c r="D48" s="11">
        <v>4445</v>
      </c>
      <c r="E48" s="5">
        <f>D48-C48</f>
        <v>0</v>
      </c>
      <c r="F48" s="14">
        <f>E48/C48*100</f>
        <v>0</v>
      </c>
      <c r="G48" s="10"/>
    </row>
    <row r="50" spans="1:3" s="9" customFormat="1" x14ac:dyDescent="0.25">
      <c r="A50" s="1"/>
    </row>
    <row r="52" spans="1:3" x14ac:dyDescent="0.25">
      <c r="A52" s="26"/>
    </row>
    <row r="53" spans="1:3" x14ac:dyDescent="0.25">
      <c r="B53" s="17"/>
      <c r="C53" s="17"/>
    </row>
  </sheetData>
  <mergeCells count="17">
    <mergeCell ref="A31:G31"/>
    <mergeCell ref="A1:G11"/>
    <mergeCell ref="A41:G41"/>
    <mergeCell ref="C14:F14"/>
    <mergeCell ref="G14:G16"/>
    <mergeCell ref="C15:C16"/>
    <mergeCell ref="A17:G17"/>
    <mergeCell ref="A18:G18"/>
    <mergeCell ref="A22:A23"/>
    <mergeCell ref="G20:G21"/>
    <mergeCell ref="A12:G12"/>
    <mergeCell ref="A14:A16"/>
    <mergeCell ref="B14:B16"/>
    <mergeCell ref="A24:A25"/>
    <mergeCell ref="A29:A30"/>
    <mergeCell ref="D15:D16"/>
    <mergeCell ref="E15:F15"/>
  </mergeCells>
  <pageMargins left="0.78740157480314965" right="0" top="0.59055118110236227" bottom="0.59055118110236227" header="0.35433070866141736" footer="0.11811023622047245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5</vt:lpstr>
      <vt:lpstr>'таблица 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Фокина Елена Васильевна</cp:lastModifiedBy>
  <cp:lastPrinted>2015-05-18T05:27:58Z</cp:lastPrinted>
  <dcterms:created xsi:type="dcterms:W3CDTF">1996-10-08T23:32:33Z</dcterms:created>
  <dcterms:modified xsi:type="dcterms:W3CDTF">2015-05-18T07:35:25Z</dcterms:modified>
</cp:coreProperties>
</file>