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345" windowWidth="19035" windowHeight="11520"/>
  </bookViews>
  <sheets>
    <sheet name="Свод РРО муниципальных образов" sheetId="4" r:id="rId1"/>
  </sheets>
  <definedNames>
    <definedName name="_xlnm.Print_Titles" localSheetId="0">'Свод РРО муниципальных образов'!$10:$15</definedName>
    <definedName name="_xlnm.Print_Area" localSheetId="0">'Свод РРО муниципальных образов'!$A$1:$S$477</definedName>
  </definedNames>
  <calcPr calcId="145621"/>
</workbook>
</file>

<file path=xl/calcChain.xml><?xml version="1.0" encoding="utf-8"?>
<calcChain xmlns="http://schemas.openxmlformats.org/spreadsheetml/2006/main">
  <c r="P323" i="4" l="1"/>
  <c r="P259" i="4"/>
  <c r="Q259" i="4"/>
  <c r="R259" i="4"/>
  <c r="S259" i="4"/>
  <c r="P18" i="4"/>
  <c r="Q18" i="4"/>
  <c r="R18" i="4"/>
  <c r="S18" i="4"/>
  <c r="O361" i="4" l="1"/>
  <c r="P361" i="4"/>
  <c r="Q361" i="4"/>
  <c r="R361" i="4"/>
  <c r="S361" i="4"/>
  <c r="N361" i="4"/>
  <c r="O448" i="4" l="1"/>
  <c r="O360" i="4" s="1"/>
  <c r="P448" i="4"/>
  <c r="P360" i="4" s="1"/>
  <c r="Q448" i="4"/>
  <c r="Q360" i="4" s="1"/>
  <c r="R448" i="4"/>
  <c r="R360" i="4" s="1"/>
  <c r="S448" i="4"/>
  <c r="S360" i="4" s="1"/>
  <c r="O353" i="4"/>
  <c r="P353" i="4"/>
  <c r="Q353" i="4"/>
  <c r="R353" i="4"/>
  <c r="S353" i="4"/>
  <c r="O327" i="4"/>
  <c r="P327" i="4"/>
  <c r="Q327" i="4"/>
  <c r="R327" i="4"/>
  <c r="S327" i="4"/>
  <c r="N259" i="4"/>
  <c r="O259" i="4"/>
  <c r="N18" i="4"/>
  <c r="O18" i="4"/>
  <c r="N448" i="4"/>
  <c r="N360" i="4" s="1"/>
  <c r="O322" i="4" l="1"/>
  <c r="O16" i="4" s="1"/>
  <c r="P322" i="4"/>
  <c r="P16" i="4" s="1"/>
  <c r="R322" i="4"/>
  <c r="R16" i="4" s="1"/>
  <c r="S322" i="4"/>
  <c r="S16" i="4" s="1"/>
  <c r="Q322" i="4"/>
  <c r="Q16" i="4" s="1"/>
  <c r="N353" i="4"/>
  <c r="N327" i="4"/>
  <c r="N322" i="4" l="1"/>
  <c r="N16" i="4" s="1"/>
  <c r="N470" i="4" s="1"/>
  <c r="P470" i="4"/>
  <c r="R470" i="4"/>
  <c r="Q470" i="4"/>
  <c r="O470" i="4"/>
  <c r="S470" i="4"/>
</calcChain>
</file>

<file path=xl/sharedStrings.xml><?xml version="1.0" encoding="utf-8"?>
<sst xmlns="http://schemas.openxmlformats.org/spreadsheetml/2006/main" count="2801" uniqueCount="1082">
  <si>
    <t>плановый период</t>
  </si>
  <si>
    <t>очередной</t>
  </si>
  <si>
    <t>текущий</t>
  </si>
  <si>
    <t>по факту исполнения</t>
  </si>
  <si>
    <t>по плану</t>
  </si>
  <si>
    <t>Объем средств на исполнение расходного обязательства</t>
  </si>
  <si>
    <t>Код расхода по БК</t>
  </si>
  <si>
    <t>раздел</t>
  </si>
  <si>
    <t>подраздел</t>
  </si>
  <si>
    <t>субъекта Российской Федерации</t>
  </si>
  <si>
    <t>номер статьи (подстатьи), пункта (подпункта)</t>
  </si>
  <si>
    <t>дата вступления в силу, срок действия</t>
  </si>
  <si>
    <t>Российской Федерации</t>
  </si>
  <si>
    <t>Код стро-ки</t>
  </si>
  <si>
    <t>Финансовый орган субъекта Российской Федерации</t>
  </si>
  <si>
    <t>Правовое основание финансового обеспечения и расходования
средств (нормативные правовые акты, договоры, соглашения)</t>
  </si>
  <si>
    <t>Наименование расходного обязательства, вопроса местного значения, полномочия, права муниципального образования</t>
  </si>
  <si>
    <t>отчетный</t>
  </si>
  <si>
    <t>наименование, номер и дата</t>
  </si>
  <si>
    <t>департамент финансов Администрации города Сургута</t>
  </si>
  <si>
    <t>Единица измерения: руб. (с точностью до второго десятичного знака)</t>
  </si>
  <si>
    <t>2015 г.</t>
  </si>
  <si>
    <t>2016 г.</t>
  </si>
  <si>
    <t>2017 г.</t>
  </si>
  <si>
    <t>2018 г.</t>
  </si>
  <si>
    <t>Расходные обязательства, возникшие в результате принятия нормативных правовых актов городского округа, заключения договоров (соглашений), всего</t>
  </si>
  <si>
    <t>2000</t>
  </si>
  <si>
    <t>X</t>
  </si>
  <si>
    <t>в том числе:</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</si>
  <si>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</si>
  <si>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2001</t>
  </si>
  <si>
    <t>ст.8, п.3</t>
  </si>
  <si>
    <t>30.12.2004 - не установлена</t>
  </si>
  <si>
    <t>10.12.2005 - не установлена</t>
  </si>
  <si>
    <t>01.03.2005 - не установлена</t>
  </si>
  <si>
    <t>ст.14</t>
  </si>
  <si>
    <t>01.01.2007 - не установлена</t>
  </si>
  <si>
    <t>ст.19</t>
  </si>
  <si>
    <t>10.05.2011 - не установлена</t>
  </si>
  <si>
    <t>в целом</t>
  </si>
  <si>
    <t>10.11.2011 - не установлена</t>
  </si>
  <si>
    <t>ст.3, п.2</t>
  </si>
  <si>
    <t>25.07.2005 - не установлена</t>
  </si>
  <si>
    <t>ст.2, п.6</t>
  </si>
  <si>
    <t>01.09.2013 - не установлена</t>
  </si>
  <si>
    <t>ст.11</t>
  </si>
  <si>
    <t>30.10.2001 - не установлена</t>
  </si>
  <si>
    <t>ст.84</t>
  </si>
  <si>
    <t>10.01.2010 - не установлена</t>
  </si>
  <si>
    <t xml:space="preserve">Федеральный закон от 26.05.1996 №54-ФЗ "О Музейном фонде Российской Федерации и музеях в Российской Федерации" </t>
  </si>
  <si>
    <t>ст.6</t>
  </si>
  <si>
    <t>04.06.1996 - не установлена</t>
  </si>
  <si>
    <t>ст.5</t>
  </si>
  <si>
    <t xml:space="preserve">Федеральный закон от 21.07.2007 №185-ФЗ "О Фонде содействия реформированию жилищно-коммунального хозяйства" </t>
  </si>
  <si>
    <t>ст.14, ч.1, п.4</t>
  </si>
  <si>
    <t>07.08.2007 - 01.01.2018</t>
  </si>
  <si>
    <t>ст.3, 5</t>
  </si>
  <si>
    <t>12.07.2013 - не установлена</t>
  </si>
  <si>
    <t xml:space="preserve">Федеральный закон от 10.12.1995 №196-ФЗ "О безопасности дорожного движения" </t>
  </si>
  <si>
    <t>ст.6, п.4</t>
  </si>
  <si>
    <t>11.12.1995 - не установлена</t>
  </si>
  <si>
    <t>ст.21</t>
  </si>
  <si>
    <t>20.08.2007 - не установлена</t>
  </si>
  <si>
    <t xml:space="preserve">Федеральный закон от 29.12.1994 №78-ФЗ "О библиотечном деле" </t>
  </si>
  <si>
    <t>02.01.1995 - не установлена</t>
  </si>
  <si>
    <t>01.01.2014 - 31.12.2020</t>
  </si>
  <si>
    <t xml:space="preserve">Федеральный закон от 24.07.2007 №221-ФЗ "О государственном кадастре недвижимости" </t>
  </si>
  <si>
    <t>01.03.2008 - не установлена</t>
  </si>
  <si>
    <t xml:space="preserve">Федеральный закон от 21.12.1994 №68-ФЗ "О защите населения и территорий от чрезвычайных ситуаций природного и техногенного характера" </t>
  </si>
  <si>
    <t>24.12.1994 - не установлена</t>
  </si>
  <si>
    <t xml:space="preserve">Федеральный закон от 02.03.2007 №25-ФЗ "О муниципальной службе в Российской Федерации" </t>
  </si>
  <si>
    <t>ст.34</t>
  </si>
  <si>
    <t>01.06.2007 - не установлена</t>
  </si>
  <si>
    <t xml:space="preserve">Федеральный закон от 12.01.1996 №7-ФЗ "О некоммерческих организациях" </t>
  </si>
  <si>
    <t>ст.31.1</t>
  </si>
  <si>
    <t>15.01.1996 - не установлена</t>
  </si>
  <si>
    <t xml:space="preserve">Федеральный закон от 12.01.1996 №8-ФЗ "О погребении и похоронном деле" </t>
  </si>
  <si>
    <t>ст.25, п.2</t>
  </si>
  <si>
    <t>20.01.1996 - не установлена</t>
  </si>
  <si>
    <t xml:space="preserve">Федеральный закон от 21.12.2001 №178-ФЗ "О приватизации государственного и муниципального имущества" </t>
  </si>
  <si>
    <t>26.04.2002 - не установлена</t>
  </si>
  <si>
    <t xml:space="preserve">Федеральный закон от 24.07.2007 №209-ФЗ "О развитие малого и среднего предпринимательства в Российской Федерации" </t>
  </si>
  <si>
    <t>ст.17, ч.1</t>
  </si>
  <si>
    <t>01.01.2008 - не установлена</t>
  </si>
  <si>
    <t xml:space="preserve">Федеральный закон от 13.03.2006 №38-ФЗ "О рекламе" </t>
  </si>
  <si>
    <t>ст.19, п.21</t>
  </si>
  <si>
    <t>01.07.2006 - не установлена</t>
  </si>
  <si>
    <t xml:space="preserve">Федеральный закон от 24.07.2009 №212-ФЗ "О страховых взносах в Пенсионный фонд Российской Федерации, Фонд социального страхования Российской Федерации, Федеральный фонд обязательного медицинского страхования" </t>
  </si>
  <si>
    <t>01.01.2010 - не установлена</t>
  </si>
  <si>
    <t xml:space="preserve">Федеральный закон от 04.12.2007 №329-ФЗ "О физической культуре и спорте в Российской Федерации" </t>
  </si>
  <si>
    <t>30.03.2008 - не установлена</t>
  </si>
  <si>
    <t>ст.9</t>
  </si>
  <si>
    <t xml:space="preserve">Федеральный закон от 22.08.1995 №151-ФЗ "Об аварийно-спасательных работах службах и статусе спасателей" </t>
  </si>
  <si>
    <t>ст.20</t>
  </si>
  <si>
    <t>31.08.1995 - не установлена</t>
  </si>
  <si>
    <t>п.1</t>
  </si>
  <si>
    <t xml:space="preserve">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</si>
  <si>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14.11.2007 - не установлена</t>
  </si>
  <si>
    <t>26.02.2010 - не установлена</t>
  </si>
  <si>
    <t>01.01.2016 - не установлена</t>
  </si>
  <si>
    <t>01.06.2013 - 31.12.2017</t>
  </si>
  <si>
    <t>п.1.1</t>
  </si>
  <si>
    <t>04.03.2016 - не установлена</t>
  </si>
  <si>
    <t xml:space="preserve">Федеральный закон от 03.11.2006 №174-ФЗ "Об автономных учреждениях" </t>
  </si>
  <si>
    <t>08.01.2007 - не установлена</t>
  </si>
  <si>
    <t>01.01.2006 - не установлена</t>
  </si>
  <si>
    <t xml:space="preserve">Федеральный закон от 25.02.1999 №39-ФЗ "Об инвестиционной деятельности в Российской Федерации, осуществляемой в форме капитальных вложений" </t>
  </si>
  <si>
    <t>ст.19, п.2</t>
  </si>
  <si>
    <t>04.03.1999 - не установлена</t>
  </si>
  <si>
    <t xml:space="preserve">Федеральный закон от 29.12.2012 №273-ФЗ "Об образовании в Российской Федерации" </t>
  </si>
  <si>
    <t>ст.9, п.5</t>
  </si>
  <si>
    <t xml:space="preserve">Федеральный закон от 06.10.2003 №131-ФЗ "Об общих принципах организации местного самоуправления в Российской Федерации" </t>
  </si>
  <si>
    <t>ст.16, ч.1, п.1</t>
  </si>
  <si>
    <t>01.01.2009 - не установлена</t>
  </si>
  <si>
    <t>ст.16, ч.1, п.11</t>
  </si>
  <si>
    <t>ст.16, ч.1, п.15</t>
  </si>
  <si>
    <t>ст.16, ч.1, п.16</t>
  </si>
  <si>
    <t>ст.16, ч.1, п.17</t>
  </si>
  <si>
    <t>ст.16, ч.1, п.17.1</t>
  </si>
  <si>
    <t>ст.16, ч.1, п.18</t>
  </si>
  <si>
    <t>ст.16, ч.1, п.19</t>
  </si>
  <si>
    <t>ст.16, ч.1, п.20</t>
  </si>
  <si>
    <t>ст.16, ч.1, п.23</t>
  </si>
  <si>
    <t>ст.16, ч.1, п.24</t>
  </si>
  <si>
    <t>ст.16, ч.1, п.25</t>
  </si>
  <si>
    <t>ст.16, ч.1, п.26</t>
  </si>
  <si>
    <t>ст.16, ч.1, п.26.1</t>
  </si>
  <si>
    <t>ст.16, ч.1, п.28</t>
  </si>
  <si>
    <t>ст.16, ч.1, п.29</t>
  </si>
  <si>
    <t>ст.16, ч.1, п.3</t>
  </si>
  <si>
    <t>ст.16, ч.1, п.33</t>
  </si>
  <si>
    <t>ст.16, ч.1, п.34</t>
  </si>
  <si>
    <t>ст.16, ч.1, п.37</t>
  </si>
  <si>
    <t>ст.16, ч.1, п.4</t>
  </si>
  <si>
    <t>ст.16, ч.1, п.5</t>
  </si>
  <si>
    <t>ст.16, ч.1, п.6</t>
  </si>
  <si>
    <t>ст.16, ч.1, п.7</t>
  </si>
  <si>
    <t>ст.16, ч.1, п.7.1</t>
  </si>
  <si>
    <t xml:space="preserve">Федеральный закон от 25.06.2002 №73-ФЗ "Об объектах культурного наследия (памятниках истории и культуры) народов Российской Федерации" </t>
  </si>
  <si>
    <t>29.06.2002 - не установлена</t>
  </si>
  <si>
    <t xml:space="preserve">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Российской Федерации и о внесении изменений в отдельные законодательные акты Российской Федерации" </t>
  </si>
  <si>
    <t>14.07.2015 - не установлена</t>
  </si>
  <si>
    <t>ст.17</t>
  </si>
  <si>
    <t xml:space="preserve">Федеральный закон от 24.06.1998 №89-ФЗ "Об отходах производства и потребления" </t>
  </si>
  <si>
    <t>ст.8, 13</t>
  </si>
  <si>
    <t>30.06.1998 - не установлена</t>
  </si>
  <si>
    <t xml:space="preserve">Федеральный закон от 10.01.2002 №7-ФЗ "Об охране окружающей среды" </t>
  </si>
  <si>
    <t>ст.7</t>
  </si>
  <si>
    <t>12.01.2002 - не установлена</t>
  </si>
  <si>
    <t xml:space="preserve">Федеральный закон от 29.07.1998 №135-ФЗ "Об оценочной деятельности в Российской Федерации" </t>
  </si>
  <si>
    <t>06.08.1998 - не установлена</t>
  </si>
  <si>
    <t xml:space="preserve">Закон Российской Федерации от 19.02.1993 №4520-I "О государственных гарантиях и компенсациях для лиц, работающих и проживающих в районах Крайнего Севера и приравненных к ним местностях" </t>
  </si>
  <si>
    <t>01.06.1993 - не установлена</t>
  </si>
  <si>
    <t xml:space="preserve">Закон Российской Федерации от 09.10.1992 №3612-I "Основы законодательства Российской Федерации о культуре" </t>
  </si>
  <si>
    <t>ст.40, 46</t>
  </si>
  <si>
    <t>17.11.1992 - не установлена</t>
  </si>
  <si>
    <t xml:space="preserve">Постановление Правительства Российской Федерации от 17.12.2010 №1050 "О федеральной целевой программе "Жилище" на 2015-2020 годы" </t>
  </si>
  <si>
    <t>08.02.2011 - 31.12.2020</t>
  </si>
  <si>
    <t xml:space="preserve">Постановление Правительства Российской Федерации от 11.01.2006 №7 "О федеральной целевой программе "Развитие физической культуры и спорта в Российской Федерации на 2006-2015 годы" </t>
  </si>
  <si>
    <t>24.01.2006 - 31.12.2015</t>
  </si>
  <si>
    <t xml:space="preserve">Постановление Правительства Российской Федерации от 14.02.2009 №112 "Об утверждении Правил перевозок пассажиров и багажа автомобильным транспортом и городским наземным электрическим транспортом" </t>
  </si>
  <si>
    <t>п.14, 15</t>
  </si>
  <si>
    <t>19.03.2009 - не установлена</t>
  </si>
  <si>
    <t xml:space="preserve">Постановление Правительства Российской Федерации от 13.08.2006 №491 "Об утверждении Правил содержания общего имущества в многоквартирном доме и Правил изменения размера платы за содержание и ремонт жилого помещения в случае оказания услуг и выполнения работ по управлению, содержанию и ремонту общего имущества в многоквартирном доме ненадлежащего качества и (или) с перерывами, превышающими установленную продолжительность" </t>
  </si>
  <si>
    <t>п.28</t>
  </si>
  <si>
    <t>28.08.2006 - не установлена</t>
  </si>
  <si>
    <t/>
  </si>
  <si>
    <t>п.3 Приложения</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</si>
  <si>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</si>
  <si>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2002</t>
  </si>
  <si>
    <t>владение, пользование и распоряжение имуществом, находящимся в муниципальной собственности городского округа</t>
  </si>
  <si>
    <t>2004</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</si>
  <si>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</si>
  <si>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2005</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</si>
  <si>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</si>
  <si>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2006</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</si>
  <si>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</si>
  <si>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2007</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</si>
  <si>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</si>
  <si>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2008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</si>
  <si>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</si>
  <si>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2009</t>
  </si>
  <si>
    <t>организация мероприятий по охране окружающей среды в границах городского округа</t>
  </si>
  <si>
    <t>2016</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</si>
  <si>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</si>
  <si>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2017</t>
  </si>
  <si>
    <t>создание условий для обеспечения жителей городского округа услугами связи, общественного питания, торговли и бытового обслуживания</t>
  </si>
  <si>
    <t>2019</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</si>
  <si>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</si>
  <si>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2020</t>
  </si>
  <si>
    <t>создание условий для организации досуга и обеспечения жителей городского округа услугами организаций культуры</t>
  </si>
  <si>
    <t>2021</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</si>
  <si>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</si>
  <si>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2022</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</si>
  <si>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</si>
  <si>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2023</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</si>
  <si>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</si>
  <si>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2024</t>
  </si>
  <si>
    <t>создание условий для массового отдыха жителей городского округа и организация обустройства мест массового отдыха населения</t>
  </si>
  <si>
    <t>2025</t>
  </si>
  <si>
    <t>организация ритуальных услуг и содержание мест захоронения</t>
  </si>
  <si>
    <t>2027</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</si>
  <si>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</si>
  <si>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2028</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</si>
  <si>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</si>
  <si>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2029</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</si>
  <si>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</si>
  <si>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2030</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</si>
  <si>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</si>
  <si>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2031</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</si>
  <si>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</si>
  <si>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2033</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</si>
  <si>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</si>
  <si>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2034</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</si>
  <si>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</si>
  <si>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2038</t>
  </si>
  <si>
    <t>организация и осуществление мероприятий по работе с детьми и молодежью в городском округе</t>
  </si>
  <si>
    <t>2039</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</si>
  <si>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</si>
  <si>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2041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</si>
  <si>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</si>
  <si>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2100</t>
  </si>
  <si>
    <t>ст.1, пп.6</t>
  </si>
  <si>
    <t>10.01.2008 - не установлена</t>
  </si>
  <si>
    <t>01.01.2014 - не установлена</t>
  </si>
  <si>
    <t>ст.19, п.1</t>
  </si>
  <si>
    <t>20.06.2003 - не установлена</t>
  </si>
  <si>
    <t>ст.4, ч.2, п.1</t>
  </si>
  <si>
    <t>ст.16,21</t>
  </si>
  <si>
    <t>01.10.2011 - не установлена</t>
  </si>
  <si>
    <t>ст.20, 21</t>
  </si>
  <si>
    <t>ст.16.1, ч.2</t>
  </si>
  <si>
    <t>ст.17, ч.1, п.6</t>
  </si>
  <si>
    <t>ст.17, ч.1, п.7</t>
  </si>
  <si>
    <t>ст.17, ч.1, п.8.1</t>
  </si>
  <si>
    <t>ст.17, ч.1, п.8.2</t>
  </si>
  <si>
    <t xml:space="preserve">Федеральный закон от 12.06.2002 №67-ФЗ "Об основных гарантиях избирательных прав и права на участие в референдуме граждан Российской Федерации" </t>
  </si>
  <si>
    <t>ст.24, 57</t>
  </si>
  <si>
    <t>25.06.2002 - не установлена</t>
  </si>
  <si>
    <t xml:space="preserve">Федеральный закон от 23.11.2009 №261-ФЗ "Об энергосбережении и о повышении энергетической эффективности и о внесении изменений в отдельные законодательные акты Российской Федерации" </t>
  </si>
  <si>
    <t>27.11.2009 - не установлена</t>
  </si>
  <si>
    <t>ст.8</t>
  </si>
  <si>
    <t>ст.4</t>
  </si>
  <si>
    <t xml:space="preserve">Закон Российской Федерации от 27.12.1991 №2124-I "О средствах массовой информации" </t>
  </si>
  <si>
    <t>08.02.1992 - не установлена</t>
  </si>
  <si>
    <t xml:space="preserve">Постановление Правительства Российской Федерации от 06.05.2011 №354 "О предоставлении коммунальных услуг собственникам и пользователям помещений в многоквартирных домах и жилых домов" </t>
  </si>
  <si>
    <t>п.81 Правил</t>
  </si>
  <si>
    <t>01.09.2012 - не установлена</t>
  </si>
  <si>
    <t>функционирование органов местного самоуправления</t>
  </si>
  <si>
    <t>2101</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</si>
  <si>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</si>
  <si>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2105</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</si>
  <si>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</si>
  <si>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2110</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</si>
  <si>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</si>
  <si>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2111</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</si>
  <si>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</si>
  <si>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2113</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</si>
  <si>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</si>
  <si>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2115</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</si>
  <si>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</si>
  <si>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2116</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</si>
  <si>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</si>
  <si>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2200</t>
  </si>
  <si>
    <t>ст.160</t>
  </si>
  <si>
    <t>07.08.2007 - 31.12.2017</t>
  </si>
  <si>
    <t>15.06.2014 - 31.12.2016</t>
  </si>
  <si>
    <t xml:space="preserve">Федеральный закон от 30.03.1999 №52-ФЗ "О санитарно-эпидемиологическом благополучии населения" </t>
  </si>
  <si>
    <t>ст.2, п.2</t>
  </si>
  <si>
    <t>06.04.1999 - не установлена</t>
  </si>
  <si>
    <t xml:space="preserve">Закон Российской Федерации от 19.04.1991 №1032-1 "О занятости населения в Российской Федерации" </t>
  </si>
  <si>
    <t>ст.7.2</t>
  </si>
  <si>
    <t>02.05.1991 - не установлена</t>
  </si>
  <si>
    <t>п.21,22,23</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</si>
  <si>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</si>
  <si>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2201</t>
  </si>
  <si>
    <t>создание условий для развития туризма</t>
  </si>
  <si>
    <t>2208</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</si>
  <si>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</si>
  <si>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2300</t>
  </si>
  <si>
    <t>2301</t>
  </si>
  <si>
    <t>2302</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</si>
  <si>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</si>
  <si>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2400</t>
  </si>
  <si>
    <t>2402</t>
  </si>
  <si>
    <t>2403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</si>
  <si>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</si>
  <si>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2500</t>
  </si>
  <si>
    <t xml:space="preserve">Федеральный закон от 12.01.1995 №5-ФЗ "О ветеранах" </t>
  </si>
  <si>
    <t>25.01.1995 - не установлена</t>
  </si>
  <si>
    <t>25.06.2009 - не установлена</t>
  </si>
  <si>
    <t xml:space="preserve">Федеральный закон от 21.12.1996 №159-ФЗ "О дополнительных гарантиях по социальной поддержке детей-сирот и детей, оставшихся без попечения родителей" </t>
  </si>
  <si>
    <t>23.12.1996 - не установлена</t>
  </si>
  <si>
    <t xml:space="preserve">Федеральный закон от 20.08.2004 №113-ФЗ "О присяжных заседателях федеральных судов общей юрисдикции в Российской Федерации" </t>
  </si>
  <si>
    <t>ст.5, ч.14</t>
  </si>
  <si>
    <t>05.09.2004 - не установлена</t>
  </si>
  <si>
    <t xml:space="preserve">Федеральный закон от 24.11.1995 №181-ФЗ "О социальной защите инвалидов в Российской Федерации" </t>
  </si>
  <si>
    <t>02.12.1995 - не установлена</t>
  </si>
  <si>
    <t xml:space="preserve">Федеральный закон от 27.05.1998 №76-ФЗ "О статусе военнослужащих" </t>
  </si>
  <si>
    <t>ст.15, п.2.1</t>
  </si>
  <si>
    <t>01.01.1998 - не установлена</t>
  </si>
  <si>
    <t xml:space="preserve">Федеральный закон от 15.11.1997 №143-ФЗ "Об актах гражданского состояния" </t>
  </si>
  <si>
    <t>ст.4, п.2, 5</t>
  </si>
  <si>
    <t>20.11.1997 - не установлена</t>
  </si>
  <si>
    <t>ст.5,6</t>
  </si>
  <si>
    <t>ст.37, п.4</t>
  </si>
  <si>
    <t>11.03.2007 - не установлена</t>
  </si>
  <si>
    <t>ст.65</t>
  </si>
  <si>
    <t>ст.3, 4</t>
  </si>
  <si>
    <t>ст.16.1, ч.1, п.14</t>
  </si>
  <si>
    <t>29.04.2013 - не установлена</t>
  </si>
  <si>
    <t>ст.16.1, ч.1, п.15</t>
  </si>
  <si>
    <t>10.04.2009 - не установлена</t>
  </si>
  <si>
    <t xml:space="preserve">Федеральный закон от 24.06.1999 №120-ФЗ "Об основах системы профилактики безнадзорности и правонарушений несовершеннолетних" </t>
  </si>
  <si>
    <t>30.06.1999 - не установлена</t>
  </si>
  <si>
    <t>01.01.2011 - не установлена</t>
  </si>
  <si>
    <t xml:space="preserve">Постановление Правительства Российской Федерации от 23.05.2005 №320 "Об утверждении Правил финансового обеспечения переданных исполнительно-распорядительным органам муниципальных образований госполномочий по составлению списков кандидатов в присяжные заседатели федеральных судов общей юрисдикции в Российской Федерации" </t>
  </si>
  <si>
    <t>08.06.2005 - не установлена</t>
  </si>
  <si>
    <t>ст.2, 3</t>
  </si>
  <si>
    <t>01.01.2012 - не установлена</t>
  </si>
  <si>
    <t>ст.7.4, 10</t>
  </si>
  <si>
    <t>10.02.2016 - не установлена</t>
  </si>
  <si>
    <t>ст.7.1, п.7</t>
  </si>
  <si>
    <t>25.01.2001 - не установлена</t>
  </si>
  <si>
    <t>01.04.2006 - 31.12.2015</t>
  </si>
  <si>
    <t>23.03.2009 - не установлена</t>
  </si>
  <si>
    <t>ст.14, п.2</t>
  </si>
  <si>
    <t>ст.14, п.3</t>
  </si>
  <si>
    <t>10.08.2006 - не установлена</t>
  </si>
  <si>
    <t>05.05.2015 - не установлена</t>
  </si>
  <si>
    <t>п.1.2, 2</t>
  </si>
  <si>
    <t>28.08.2001 - не установлена</t>
  </si>
  <si>
    <t>п.3 Приложения 3</t>
  </si>
  <si>
    <t>15.11.2006 - не установлена</t>
  </si>
  <si>
    <t>10.09.2009 - не установлена</t>
  </si>
  <si>
    <t>за счет субвенций, предоставленных из федерального бюджета или бюджета субъекта Российской Федерации, всего</t>
  </si>
  <si>
    <t>2501</t>
  </si>
  <si>
    <t>2502</t>
  </si>
  <si>
    <t>2503</t>
  </si>
  <si>
    <t>2505</t>
  </si>
  <si>
    <t>2511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</si>
  <si>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</si>
  <si>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2522</t>
  </si>
  <si>
    <t>2524</t>
  </si>
  <si>
    <t>2528</t>
  </si>
  <si>
    <t>2540</t>
  </si>
  <si>
    <t>2541</t>
  </si>
  <si>
    <t>на организацию и обеспечение отдыха и оздоровления детей (за исключением организации отдыха детей в каникулярное время)</t>
  </si>
  <si>
    <t>2543</t>
  </si>
  <si>
    <t>2556</t>
  </si>
  <si>
    <t>2560</t>
  </si>
  <si>
    <t>2592</t>
  </si>
  <si>
    <t>2593</t>
  </si>
  <si>
    <t>2594</t>
  </si>
  <si>
    <t>2595</t>
  </si>
  <si>
    <t>2596</t>
  </si>
  <si>
    <t>за счет собственных доходов и источников финансирования дефицита бюджета городского округа, всего</t>
  </si>
  <si>
    <t>2600</t>
  </si>
  <si>
    <t>2602</t>
  </si>
  <si>
    <t>2641</t>
  </si>
  <si>
    <t>2642</t>
  </si>
  <si>
    <t>2656</t>
  </si>
  <si>
    <t>2660</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</si>
  <si>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</si>
  <si>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2700</t>
  </si>
  <si>
    <t>Итого расходных обязательств муниципальных образований</t>
  </si>
  <si>
    <t>8000</t>
  </si>
  <si>
    <t>ст.14, 17</t>
  </si>
  <si>
    <t>Постановление Правительства Ханты-Мансийского автономного округа-Югры  от 09.10.2013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t>
  </si>
  <si>
    <t xml:space="preserve">Закон Ханты-Мансийского автономного округа-Югры от 20.07.2007 №113-оз "Об отдельных вопросах муниципальной службы в Ханты-Мансийском автономном округе - Югре" </t>
  </si>
  <si>
    <t xml:space="preserve">Постановление Правительства Ханты-Мансийского автономного округа-Югры от 09.10.2013 №414-п  "О государственной программе Ханты-Мансийского автономного округа - Югры "Развитие здравоохранения на 2016-2020 годы" </t>
  </si>
  <si>
    <t xml:space="preserve">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t>
  </si>
  <si>
    <t>Постановление Правительства Ханты-Мансийского автономного округа-Югры от 09.10.2013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t>
  </si>
  <si>
    <t>ст.13, п.6, 11; ст.34</t>
  </si>
  <si>
    <t xml:space="preserve">Закон Ханты-Мансийского автономного округа-Югры от 20.07.2007 №113-оз  "Об отдельных вопросах муниципальной службы в Ханты-Мансийском автономном округе - Югре" </t>
  </si>
  <si>
    <t xml:space="preserve">Постановление Правительства Ханты-Мансийского автономного округа-Югры от 09.10.2013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2016-2020 годах" </t>
  </si>
  <si>
    <t xml:space="preserve">Постановление Правительства Ханты-Мансийского автономного округа-Югры от 09.10.2013 №423-п  "О государственной программе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2016 - 2020 годы" </t>
  </si>
  <si>
    <t xml:space="preserve">Постановление Правительства Ханты-Мансийского автономного округа-Югры от 09.10.2013 №418-п "О государственной программе Ханты-Мансийского автономного округа - Югры "Развитие транспортной системы Ханты-Мансийского автономного округа - Югры на 2016 - 2020 годы"  </t>
  </si>
  <si>
    <t>ст.2, п.6, 6.1; ст.39; ст.14, ч.1, п.8; ст.153, п.3; ст.169, п.1</t>
  </si>
  <si>
    <t xml:space="preserve">Закон Ханты-Мансийского автономного округа-Югры  от 06.07.2005 №57-оз "О регулировании отдельных жилищных отношений в Ханты-Мансийском автономном округе - Югре" </t>
  </si>
  <si>
    <t xml:space="preserve">Закон Ханты-Мансийского автономного округа-Югры от 01.07.2013 №54-оз "Об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  </t>
  </si>
  <si>
    <t xml:space="preserve">Закон Ханты-Мансийского автономного округа-Югры от 20.07.2007 №113-оз "Об отдельных вопросах муниципальной службы в Ханты-Мансийском автономном округе - Югре"  </t>
  </si>
  <si>
    <t>Постановление Правительства Ханты-Мансийского автономного округа-Югры от 09.10.2013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t>
  </si>
  <si>
    <t>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</si>
  <si>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ст.12, п.2; ст.14, п.1, 2</t>
  </si>
  <si>
    <t>Закон Ханты-Мансийского автономного округа-Югры от 01.07.2013 №68-оз  "Об образовании в Ханты-Мансийском автономном округе - Югре"</t>
  </si>
  <si>
    <t xml:space="preserve">Закон Ханты-Мансийского автономного округа-Югры от 30.12.2009 №250-оз  "Об организации и обеспечении отдыха и оздоровления детей, проживающих в Ханты-Мансийском автономном округе - Югре" </t>
  </si>
  <si>
    <t xml:space="preserve">Постановление Правительства Ханты-Мансийского автономного округа-Югры от 09.10.2013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2016-2020 годах"  </t>
  </si>
  <si>
    <t xml:space="preserve">Постановление Правительства Ханты-Мансийского автономного округа-Югры от 09.10.2013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t>
  </si>
  <si>
    <t>Постановление Правительства Ханты-Мансийского автономного округа-Югры от 09.10.2013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t>
  </si>
  <si>
    <t>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t>
  </si>
  <si>
    <t xml:space="preserve">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t>
  </si>
  <si>
    <t>Постановление Правительства Ханты-Мансийского автономного округа-Югры  от 27.01.2010 №21-п "О порядке организации отдыха и оздоровления детей, проживающих в Ханты-Мансийском автономном округе - Югре"</t>
  </si>
  <si>
    <t>Постановление Правительства Ханты-Мансийского автономного округа-Югры от 04.03.2016 №59-п  "Об обеспечении питанием обучающихся в образовательных организациях в Ханты-Мансийском автономном округе - Югре"</t>
  </si>
  <si>
    <t>Закон Ханты-Мансийского автономного округа-Югры от 20.07.2007 №113-оз  "Об отдельных вопросах муниципальной службы в Ханты-Мансийском автономном округе - Югре"</t>
  </si>
  <si>
    <t>ст.10; ст.15, п.2, пп.1</t>
  </si>
  <si>
    <t>Закон Ханты-Мансийского автономного округа-Югры от 15.11.2005 №109-оз  "О культуре и искусстве в Ханты-Мансийском автономном округе - Югре"</t>
  </si>
  <si>
    <t>ст.5, п.3; ст.6, п.2</t>
  </si>
  <si>
    <t>Постановление Правительства Ханты-Мансийского автономного округа-Югры  от 09.10.2013 №416-п "О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2016-2020 годы"</t>
  </si>
  <si>
    <t>ст.9, ч.4; ст.38</t>
  </si>
  <si>
    <t xml:space="preserve">Постановление Правительства Ханты-Мансийского автономного округа-Югры от 09.10.2013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t>
  </si>
  <si>
    <t xml:space="preserve">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t>
  </si>
  <si>
    <t xml:space="preserve">Постановление Правительства Ханты-Мансийского автономного округа-Югры от 09.10.2013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t>
  </si>
  <si>
    <t>ст.25, п.2; ст.26, 29</t>
  </si>
  <si>
    <t xml:space="preserve">Закон Ханты-Мансийского автономного округа-Югры от 07.11.2006 №115-оз "О мерах социальной поддержки отдельных категорий граждан в Ханты-Мансийском автономном округе - Югре"  </t>
  </si>
  <si>
    <t xml:space="preserve">Постановление Правительства Ханты-Мансийского автономного округа-Югры от 09.10.2013 №416-п  "О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2016-2020 годы" от 09.10.2013 №416-п </t>
  </si>
  <si>
    <t>Постановление Правительства Ханты-Мансийского автономного округа-Югры от 09.10.2013 №416-п  "О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2016-2020 годы"</t>
  </si>
  <si>
    <t xml:space="preserve">Постановление Правительства Ханты-Мансийского автономного округа-Югры от 09.10.2013 №408-п  "О государственной программе Ханты-Мансийского автономного округа - Югры "Обеспечение доступным и комфортным жильем жителей Ханты-Мансийского автономного округа - Югры в 2016 - 2020 годах" </t>
  </si>
  <si>
    <t>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</si>
  <si>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ст.11, п.2, пп.2.1; ст.24, п.1</t>
  </si>
  <si>
    <t>Постановление Правительства Ханты-Мансийского автономного округа-Югры  от 09.10.2013 №411-п "О государственной программе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2016 - 2020 годы"</t>
  </si>
  <si>
    <t xml:space="preserve">Постановление Правительства Ханты-Мансийского автономного округа-Югры от 09.10.2013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t>
  </si>
  <si>
    <t xml:space="preserve">Постановление Правительства Ханты-Мансийского автономного округа-Югры от 09.10.2013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t>
  </si>
  <si>
    <t xml:space="preserve">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 </t>
  </si>
  <si>
    <t xml:space="preserve">Постановление Правительства Ханты-Мансийского автономного округа-Югры от 27.01.2010 №21-п  "О порядке организации отдыха и оздоровления детей, проживающих в Ханты-Мансийском автономном округе - Югре" </t>
  </si>
  <si>
    <t>Постановление Правительства Ханты-Мансийского автономного округа-Югры  от 04.12.2015 №448-п  "О порядке предоставления сертификата на право финансового обеспечения места в организации, осуществляющей образовательную деятельность по реализации образовательных программ дошкольного образования"</t>
  </si>
  <si>
    <t>Постановление Правительства Ханты-Мансийского автономного округа-Югры  от 04.03.2016 №59-п  "Об обеспечении питанием обучающихся в образовательных организациях в Ханты-Мансийском автономном округе - Югре"</t>
  </si>
  <si>
    <t>Закон Ханты-Мансийского автономного округа-Югры  от 30.04.2011 №27-оз  "О реализации государственной молодежной политики в Ханты-Мансийском автономном округе - Югре"</t>
  </si>
  <si>
    <t xml:space="preserve">Постановление Правительства Ханты-Мансийского автономного округа-Югры "О государственной программе Ханты-Мансийского автономного округа - Югры от 09.10.2013 №428-п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2016-2020 годах" </t>
  </si>
  <si>
    <t>ст.34, ч.9; ст.53, ч.2</t>
  </si>
  <si>
    <t>Закон Ханты-Мансийского автономного округа-Югры  от 28.12.2007 №201-оз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Ханты-Мансийском автономном округе - Югре"</t>
  </si>
  <si>
    <t xml:space="preserve">Постановление Правительства Ханты-Мансийского автономного округа-Югры от 09.10.2013 №419-п  "О государственной программе Ханты-Мансийского автономного округа - Югры "Социально-экономическое развитие, инвестиции и инновации Ханты-Мансийского автономного округа - Югры на 2016 - 2020 годы" </t>
  </si>
  <si>
    <t>Закон Ханты-Мансийского автономного округа-Югры  от 18.06.2003 №36-оз  "О системе избирательных комиссий в Ханты-Мансийском автономном округе-Югре"</t>
  </si>
  <si>
    <t>ст.11, ч.1, п.7; ст.34</t>
  </si>
  <si>
    <t>ст.8; ст.24, ч.2</t>
  </si>
  <si>
    <t>ст.16.1, ч.2; ст.20, ч.5</t>
  </si>
  <si>
    <t>ст.168, п.1; ст.2, п.6.1</t>
  </si>
  <si>
    <t>ст.14, ч.1, п.12; ст.15</t>
  </si>
  <si>
    <t>Закон Ханты-Мансийского автономного округа-Югры  от 01.07.2013 №54-оз  "Об организации проведения капитального ремонта общего имущества в многоквартирных домах, расположенных на территории Ханты-Мансийского автономного округа - Югры"</t>
  </si>
  <si>
    <t xml:space="preserve">Постановление Правительства Ханты-Мансийского автономного округа-Югры от 05.06.2014 №202-п  "О краткосрочном плане реализации программы капитального ремонта общего имущества в многоквартирных домах, расположенных на территории Ханты -Мансийского автономного округа - Югры, на 2014-2016 годы" </t>
  </si>
  <si>
    <t xml:space="preserve">Закон Ханты-Мансийского автономного округа-Югры от 30.09.2008 №91-оз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государственной регистрации актов гражданского состояния" </t>
  </si>
  <si>
    <t>Постановление Правительства Ханты-Мансийского автономного округа-Югры  от 30.04.2015 №124-п  "О Порядке расходования субвенций, предоставляемых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t>
  </si>
  <si>
    <t xml:space="preserve">Постановление Правительства Ханты-Мансийского автономного округа-Югры от 09.10.2013 №428-п  "О государственной программе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округе-Югре в 2016-2020 годах" </t>
  </si>
  <si>
    <t xml:space="preserve">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 </t>
  </si>
  <si>
    <t xml:space="preserve">Закон Ханты-Мансийского автономного округа-Югры от 18.10.2010 №149-оз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</si>
  <si>
    <t xml:space="preserve">Постановление Правительства Ханты-Мансийского автономного округа-Югры от 09.10.2013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 </t>
  </si>
  <si>
    <t>Постановление Правительства Ханты-Мансийского автономного округа-Югры  от 09.10.2013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t>
  </si>
  <si>
    <t xml:space="preserve">Закон Ханты-Мансийского автономного округа-Югры от 16.12.2010 №228-оз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 </t>
  </si>
  <si>
    <t>Закон Ханты-Мансийского автономного округа-Югры  от 11.12.2013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</si>
  <si>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Закон Ханты-Мансийского автономного округа-Югры  от 01.07.2013 №68-оз  "Об образовании в Ханты-Мансийском автономном округе - Югре"</t>
  </si>
  <si>
    <t xml:space="preserve">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 </t>
  </si>
  <si>
    <t xml:space="preserve">Закон Ханты-Мансийского автономного округа-Югры от 11.12.2013 №123-оз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Ханты-Мансийского автономного округа - Югры в сфере образования и о субвенциях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t>
  </si>
  <si>
    <t>ст.5, п.9; ст.12, п.8; ст. 14</t>
  </si>
  <si>
    <t xml:space="preserve">Закон Ханты-Мансийского автономного округа-Югры от 09.06.2009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t>
  </si>
  <si>
    <t xml:space="preserve">Закон Ханты-Мансийского автономного округа-Югры от 09.06.2009 №86-оз "О дополнительных гарантиях и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усыновителей, приемных родителей в Ханты-Мансийском автономном округе - Югре" </t>
  </si>
  <si>
    <t xml:space="preserve">Закон Ханты-Мансийского автономного округа-Югры от 30.01.2016 №4-оз "О регулировании отдельных отношений в сфере организации обеспечения питанием обучающихся в государственных образовательных организациях, частных профессиональных образовательных организациях, муниципальных общеобразовательных организациях, частных общеобразовательных организациях, расположенных в Ханты-Мансийском автономном округе - Югре" </t>
  </si>
  <si>
    <t xml:space="preserve">Закон Ханты-Мансийского автономного округа-Югры от 26.02.2006 №30-оз "О социальной поддержке обучающихся муниципальных общеобразовательных организаций и частных общеобразовательных организаций, имеющих государственную аккредитацию, расположенных на территории Ханты-Мансийского автономного округа - Югры" </t>
  </si>
  <si>
    <t xml:space="preserve">Закон Ханты-Мансийского автономного округа-Югры от 01.07.2013 №68-оз  "Об образовании в Ханты-Мансийском автономном округе - Югре" </t>
  </si>
  <si>
    <t xml:space="preserve">Постановление Правительства Ханты-Мансийского автономного округа-Югры от 24.07.2006 №172-п  "О Порядке предоставления и расходования средств бюджета Ханты-Мансийского автономного округа - Югры на организацию обеспечения питанием учащихся муниципальных общеобразовательных учреждений и негосударственных общеобразовательных учреждений, имеющих государственную аккредитацию, расположенных на территории Ханты-Мансийского автономного округа - Югры" </t>
  </si>
  <si>
    <t>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t>
  </si>
  <si>
    <t xml:space="preserve">Постановление Правительства Ханты-Мансийского автономного округа-Югры от 29.01.2010 №25-п  "О порядке предоставления в Ханты-Мансийском автономном округе - Югре детям-сиротам и детям, оставшимся без попечения родителей, лицам из числа детей-сирот и детей, оставшихся без попечения родителей, путевок, курсовок, а также оплаты медицинских услуг и проезда к месту лечения (оздоровления) и обратно" </t>
  </si>
  <si>
    <t xml:space="preserve">Постановление Правительства Ханты-Мансийского автономного округа-Югры от 04.03.2016 №59-п "Об обеспечении питанием обучающихся в образовательных организациях в Ханты-Мансийском автономном округе - Югре" </t>
  </si>
  <si>
    <t>ст.4, п.2; ст.5</t>
  </si>
  <si>
    <t>Закон Ханты-Мансийского автономного округа-Югры  от 12.10.2005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t>
  </si>
  <si>
    <t>Закон Ханты-Мансийского автономного округа-Югры  от 02.03.2009 №5-оз  "Об административных комиссиях в Ханты-Мансийском автономном округе - Югре"</t>
  </si>
  <si>
    <t>Закон Ханты-Мансийского автономного округа-Югры  от 20.07.2007 №113-оз  "Об отдельных вопросах муниципальной службы в Ханты-Мансийском автономном округе - Югре"</t>
  </si>
  <si>
    <t>Постановление Правительства Ханты-Мансийского автономного округа-Югры  от 24.12.2007 №333-п  "О нормативах формирования расходов на оплату труда депутатов, выборных должностных лиц местного самоуправления, осуществляющих свои полномочия на постоянной основе, и муниципальных служащих в Ханты-Мансийском автономном округе - Югре"</t>
  </si>
  <si>
    <t xml:space="preserve">Закон Ханты-Мансийского автономного округа-Югры от 20.07.2007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</si>
  <si>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Закон Ханты-Мансийского автономного округа-Югры  от 08.07.2005 №62-оз  "О наделении органов местного самоуправления муниципальных образований отдельными государственными полномочиями Ханты-Мансийского автономного округа - Югры"</t>
  </si>
  <si>
    <t>Постановление Правительства Ханты-Мансийского автономного округа-Югры  от 09.10.2013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t>
  </si>
  <si>
    <t>Постановление Правительства Ханты-Мансийского автономного округа-Югры  от 27.01.2010 №21-п  "О порядке организации отдыха и оздоровления детей, проживающих в Ханты-Мансийском автономном округе - Югре"</t>
  </si>
  <si>
    <t>Закон Ханты-Мансийского автономного округа-Югры  от 27.05.2011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t>
  </si>
  <si>
    <t xml:space="preserve">Постановление Правительства Ханты-Мансийского автономного округа-Югры от 30.04.2015 №124-п "О Порядке расходования субвенций, предоставляемых из бюджета Ханты-Мансийского автономного округа-Югры бюджетам муниципальных районов и городских округов Ханты-Мансийского автономного округа-Югры для осуществления отдельных переданных государственных полномочий Ханты-Мансийского автономного округа-Югры" </t>
  </si>
  <si>
    <t>Постановление Правительства Ханты-Мансийского автономного округа-Югры  от 09.10.2013 №409-п "О государственной программе Ханты-Мансийского автономного округа - Югры "Содействие занятости населения в Ханты-Мансийском автономном округе - Югре на 2016 - 2020 годы"</t>
  </si>
  <si>
    <t>ст.2, п.2; ст.3</t>
  </si>
  <si>
    <t>п.2, пп.2.1; п.3 Приложения 3</t>
  </si>
  <si>
    <t xml:space="preserve">Закон Ханты-Мансийского автономного округа-Югры от 05.04.2013 №29-оз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проведению мероприятий по предупреждению и ликвидации болезней животных, их лечению, защите населения от болезней, общих для человека и животных" </t>
  </si>
  <si>
    <t xml:space="preserve">Закон Ханты-Мансийского автономного округа-Югры от 25.12.2000 №134-оз  "О содержании и защите домашних животных на территории Ханты-Мансийского автономного округа - Югры" </t>
  </si>
  <si>
    <t xml:space="preserve">Постановление Правительства Ханты-Мансийского автономного округа-Югры от 09.10.2013 №420-п  "О государственной программе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2016 - 2020 годах" </t>
  </si>
  <si>
    <t xml:space="preserve">Постановление Правительства Ханты-Мансийского автономного округа-Югры от 23.07.2001 №366-п  "Об утверждении "Правил содержания домашних животных в Ханты-Мансийском автономном округе и других организационных мероприятий" </t>
  </si>
  <si>
    <t>Закон Ханты-Мансийского автономного округа-Югры  от 31.03.2009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</si>
  <si>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 xml:space="preserve">Закон Ханты-Мансийского автономного округа-Югры от 21.02.2007 №2-оз "О компенсации части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</si>
  <si>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Постановление Правительства Ханты-Мансийского автономного округа-Югры  от 18.08.2009 №216-п  "Об утверждении норматива расходов на одного ребенка, посещающего дошкольную образовательную организацию, по сбору, обработке документов и перечислению средств"</t>
  </si>
  <si>
    <t>ст.13, п.3,4; ст.16, п.2; ст.14,21</t>
  </si>
  <si>
    <t>ст.5, п.6; ст.28.2</t>
  </si>
  <si>
    <t>ст.2, 4; ст.3, п.19</t>
  </si>
  <si>
    <t xml:space="preserve">Закон Ханты-Мансийского автономного округа-Югры от 31.03.2009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 </t>
  </si>
  <si>
    <t xml:space="preserve">Постановление Правительства Ханты-Мансийского автономного округа-Югры от 10.10.2006 №237-п  "Об утверждении Положения о порядке и условиях предоставления субсидий за счет субвенции из федерального бюджета отдельным категориям граждан на территории Ханты-Мансийского автономного округа - Югры для приобретения жилых помещений в собственность" </t>
  </si>
  <si>
    <t xml:space="preserve">Закон Ханты-Мансийского автономного округа-Югры от 31.03.2009 №54-оз  "О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информационному обеспечению общеобразовательных организаций в части доступа к образовательным ресурсам информационно-телекоммуникационной сети "Интернет" </t>
  </si>
  <si>
    <t xml:space="preserve">Закон Ханты-Мансийского автономного округа-Югры от 07.11.2013 №118-оз  "О возмещении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и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по предоставлению субсидий на возмещение недополученных доходов организациям, осуществляющим реализацию населению Ханты-Мансийского автономного округа - Югры сжиженного газа по розничным ценам" </t>
  </si>
  <si>
    <t>ст.2, 7</t>
  </si>
  <si>
    <t xml:space="preserve">Закон Ханты-Мансийского автономного округа-Югры от 12.10.2005 №74-оз "О комиссиях по делам несовершеннолетних и защите их прав в Ханты-Мансийском автономном округе - Югре и наделении органов местного самоуправления отдельными государственными полномочиями по образованию и организации деятельности комиссий по делам несовершеннолетних и защите их прав" </t>
  </si>
  <si>
    <t xml:space="preserve">Закон Ханты-Мансийского автономного округа-Югры от 02.03.2009 №5-оз  "Об административных комиссиях в Ханты-Мансийском автономном округе - Югре" </t>
  </si>
  <si>
    <t xml:space="preserve">Закон Ханты-Мансийского автономного округа-Югры от 20.07.2007 №114-оз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по осуществлению деятельности по опеке и попечительству" </t>
  </si>
  <si>
    <t xml:space="preserve">Закон Ханты-Мансийского автономного округа-Югры от 27.05.2011 №57-оз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в сфере трудовых отношений и государственного управления охраной труда" </t>
  </si>
  <si>
    <t>Закон Ханты-Мансийского автономного округа-Югры  от 25.12.2000 №134-оз  "О содержании и защите домашних животных на территории Ханты-Мансийского автономного округа - Югры"</t>
  </si>
  <si>
    <t xml:space="preserve">Постановление Правительства Ханты-Мансийского автономного округа-Югры от 23.07.2001 №366-п "Об утверждении "Правил содержания домашних животных в Ханты-Мансийском автономном округе и других организационных мероприятий" </t>
  </si>
  <si>
    <t>2019 г.</t>
  </si>
  <si>
    <t>01</t>
  </si>
  <si>
    <t>13</t>
  </si>
  <si>
    <t>01
03
03
05
05
08
09
10</t>
  </si>
  <si>
    <t>13
09
14
01
02
01
09
03</t>
  </si>
  <si>
    <t>03
04
04</t>
  </si>
  <si>
    <t>14
08
09</t>
  </si>
  <si>
    <t xml:space="preserve">01
05
05
05
07
10
</t>
  </si>
  <si>
    <t xml:space="preserve">
13
01
02
05
09
03
</t>
  </si>
  <si>
    <t>04</t>
  </si>
  <si>
    <t>08</t>
  </si>
  <si>
    <t>01
07</t>
  </si>
  <si>
    <t>13
02</t>
  </si>
  <si>
    <t>06</t>
  </si>
  <si>
    <t>05</t>
  </si>
  <si>
    <t>01
07
07
07
07
08
10
10</t>
  </si>
  <si>
    <t>13
01
02
07
09
01
03
05</t>
  </si>
  <si>
    <t>01
04</t>
  </si>
  <si>
    <t>13
10</t>
  </si>
  <si>
    <t>01
08
08
10</t>
  </si>
  <si>
    <t>13
01
04
03</t>
  </si>
  <si>
    <t>13
03
02
05</t>
  </si>
  <si>
    <t xml:space="preserve">
01
10
11
11
</t>
  </si>
  <si>
    <t>03</t>
  </si>
  <si>
    <t>06
06</t>
  </si>
  <si>
    <t>03
05</t>
  </si>
  <si>
    <t>04
04
05</t>
  </si>
  <si>
    <t>09
12
03</t>
  </si>
  <si>
    <t>12</t>
  </si>
  <si>
    <t>03
07</t>
  </si>
  <si>
    <t>09
02</t>
  </si>
  <si>
    <t>03
03</t>
  </si>
  <si>
    <t>09
14</t>
  </si>
  <si>
    <t>01
04
07
07
07</t>
  </si>
  <si>
    <t>13
12
01
02
07</t>
  </si>
  <si>
    <t>14</t>
  </si>
  <si>
    <t xml:space="preserve">01
04
04
04
05
07
08
</t>
  </si>
  <si>
    <t xml:space="preserve">13
09
10
12
05
09
01
</t>
  </si>
  <si>
    <t>07</t>
  </si>
  <si>
    <t>02</t>
  </si>
  <si>
    <t>03
04
06
13
09
08
09
10
12
05
05
09</t>
  </si>
  <si>
    <t xml:space="preserve">
01
01
01
01
03
04
04
04
04
05
06
07
</t>
  </si>
  <si>
    <t>04
01</t>
  </si>
  <si>
    <t>01
13</t>
  </si>
  <si>
    <t>01
05
13</t>
  </si>
  <si>
    <t>13
02
01</t>
  </si>
  <si>
    <t>04
05
06
08</t>
  </si>
  <si>
    <t>12
03
05
01</t>
  </si>
  <si>
    <t>04
04
05
05
05
06
06</t>
  </si>
  <si>
    <t>07
09
01
03
05
03
05</t>
  </si>
  <si>
    <t>01
07
07
07
10</t>
  </si>
  <si>
    <t>13
02
07
09
03</t>
  </si>
  <si>
    <t>01
07
07
09
10
10
10</t>
  </si>
  <si>
    <t>13
02
09
09
01
03
04</t>
  </si>
  <si>
    <t>07
07</t>
  </si>
  <si>
    <t>01
02</t>
  </si>
  <si>
    <t>10</t>
  </si>
  <si>
    <t>10
10</t>
  </si>
  <si>
    <t>04
06</t>
  </si>
  <si>
    <t>07
10</t>
  </si>
  <si>
    <t>02
04</t>
  </si>
  <si>
    <t>07
07
07
10</t>
  </si>
  <si>
    <t>01
02
09
04</t>
  </si>
  <si>
    <t>05
10</t>
  </si>
  <si>
    <t>05
03</t>
  </si>
  <si>
    <t xml:space="preserve">
01
01
01
01
01
04
09
10
10
</t>
  </si>
  <si>
    <t>02
03
04
06
13
12
09
01
03</t>
  </si>
  <si>
    <t xml:space="preserve">01
05
07
07
07
07
08
11
</t>
  </si>
  <si>
    <t xml:space="preserve">13
01
01
02
07
09
01
02
</t>
  </si>
  <si>
    <t xml:space="preserve">
13
06</t>
  </si>
  <si>
    <t xml:space="preserve">
01
10</t>
  </si>
  <si>
    <t>01
08</t>
  </si>
  <si>
    <t>13
04</t>
  </si>
  <si>
    <t>05
05</t>
  </si>
  <si>
    <t>01
05</t>
  </si>
  <si>
    <t>Постановление Правительства Ханты-Мансийского автономного округа-Югры от 09.10.2013 №427-п  "О государственной программе Ханты-Мансийского автономного округа - Югры "Развитие культуры и туризма в Ханты-Мансийском автономном округе - Югре на 2016 - 2020 годы"</t>
  </si>
  <si>
    <t xml:space="preserve">Постановление Правительства Ханты-Мансийского автономного округа-Югры от 09.10.2013 №413-п  "О государственной программе Ханты-Мансийского автономного округа- Югры  "Развитие образования в Ханты-Мансийском автономном округе-Югре на 2016-2020 годы" </t>
  </si>
  <si>
    <t>2542</t>
  </si>
  <si>
    <t>02
05</t>
  </si>
  <si>
    <t>01
01
03
04
13</t>
  </si>
  <si>
    <t>11
13
14
01
01</t>
  </si>
  <si>
    <t>04
05</t>
  </si>
  <si>
    <t>2591</t>
  </si>
  <si>
    <t>11</t>
  </si>
  <si>
    <t>присвоение спортивных разрядов и квалификационных категорий спортивных судей</t>
  </si>
  <si>
    <t>Закон Ханты-Мансийского автономного округа-Югры от 24.04.2014 №31-оз"О наделении органов местного самоуправления муниципальных образований Ханты-Мансийского автономного округа - Югры отдельным государственным полномочием Ханты-Мансийского автономного округа - Югры по присвоению спортивных разрядов и квалификационных категорий спортивных судей"</t>
  </si>
  <si>
    <t>01.01.2015 - не установлен</t>
  </si>
  <si>
    <t>Постановление Правительства Ханты-Мансийского автономного округа-Югры от 09.10.2013 №422-п"О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2014 - 2020 годы"</t>
  </si>
  <si>
    <t xml:space="preserve"> ч.5, ст.19</t>
  </si>
  <si>
    <t xml:space="preserve"> ст.9, ст. 38</t>
  </si>
  <si>
    <t>исп. аналитический отдел 8 (3462) 52-23-72</t>
  </si>
  <si>
    <t>исп. отдел планирования расходов 8 (3462) 52-21-62</t>
  </si>
  <si>
    <t>Жилищный кодекс Российской Федерации</t>
  </si>
  <si>
    <t>Земельный кодекс Российской Федерации</t>
  </si>
  <si>
    <t>Градостроительный кодекс Российской Федерации</t>
  </si>
  <si>
    <t>ст.17, ч. 1, п. 5</t>
  </si>
  <si>
    <t>муниципального образования</t>
  </si>
  <si>
    <t>01.01.2006 - не установлен</t>
  </si>
  <si>
    <t xml:space="preserve"> п.2, ст.63; пп.1, п.1, ст.7</t>
  </si>
  <si>
    <t>Решение Думы города Сургута от 28.03.2008 №358-IV ДГ"О Положении о бюджетном процессе в городском округе город Сургут"</t>
  </si>
  <si>
    <t>Ст.6 Приложения</t>
  </si>
  <si>
    <t>05.04.2008 - не установлен</t>
  </si>
  <si>
    <t>Устав городского округа город Сургут  Ханты-Мансийского автономного округа - Югры утв. решением ГД от 18.02.2005 №425-IIIГД "О принятии Устава муниципального образования городской округ город Сургут"</t>
  </si>
  <si>
    <t>Решение Думы города Сургута от 28.03.2008 №358-IV ДГ "О Положении о бюджетном процессе в городском округе город Сургут"</t>
  </si>
  <si>
    <t>Решение Думы города Сургута от 29.02.2008 №350-IV ДГ"О Порядке осуществления муниципальных заимствований муниципальным образованием городской округ город Сургут"</t>
  </si>
  <si>
    <t>П.4, ст.1 Приложения</t>
  </si>
  <si>
    <t>01.03.2008 - не установлен</t>
  </si>
  <si>
    <t>Постановление Администрации города Сургута от 26.12.2007 №4312"Об утверждении Положения о порядке использования бюджетных ассигнований резервного фонда Администрации города"</t>
  </si>
  <si>
    <t>П.3 Приложения</t>
  </si>
  <si>
    <t>01.01.2008 - не установлен</t>
  </si>
  <si>
    <t>Постановление Администрации города Сургута от 13.12.2013 №8994"Об утверждении муниципальной программы функционирования "Управление муниципальными финансами города Сургута на 2014-2030 годы"</t>
  </si>
  <si>
    <t>01.01.2014 - 31.12.2030</t>
  </si>
  <si>
    <t xml:space="preserve"> п.2, ст.62; пп.3, п.1, ст.7</t>
  </si>
  <si>
    <t>28.02.2007 - не установлена</t>
  </si>
  <si>
    <t>ст.13 Приложения</t>
  </si>
  <si>
    <t>17.10.2009 - не установлена</t>
  </si>
  <si>
    <t xml:space="preserve">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  </t>
  </si>
  <si>
    <t xml:space="preserve">Решение Думы города Сургута от 07.10.2009 №604-IV ДГ  "О Положении о порядке управления и распоряжения имуществом, находящимся в муниципальной собственности" </t>
  </si>
  <si>
    <t>п.2</t>
  </si>
  <si>
    <t>18.10.2008 - не установлена</t>
  </si>
  <si>
    <t>13.06.2010 - не установлена</t>
  </si>
  <si>
    <t xml:space="preserve">Решение Думы города Сургута от 01.06.2010 №755-IV ДГ  "О пенсионном обеспечении лиц, замещавших муниципальные должности и должности муниципальной службы" </t>
  </si>
  <si>
    <t>01.05.2006 - не установлена</t>
  </si>
  <si>
    <t>23.02.2014 - 13.11.2015</t>
  </si>
  <si>
    <t>24.12.2012 - не установлена</t>
  </si>
  <si>
    <t>22.12.2013 - 31.12.2030</t>
  </si>
  <si>
    <t xml:space="preserve">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 </t>
  </si>
  <si>
    <t>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</si>
  <si>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</si>
  <si>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 xml:space="preserve">Постановление Администрации города Сургута от 17.02.2014 №1084  "О порядке предоставления субсидии на возмещение затрат по содержанию сетей газоснабжения и газового оборудования" </t>
  </si>
  <si>
    <t>Постановление Администрации города Сургута  от 24.12.2012 №9892 "О сносе нежилого здания расположенного по адресу: Ханты-Мансийский автономный округ-Югра, город Сургут, ул. Озёрная, 11/1"</t>
  </si>
  <si>
    <t>Постановление Администрации города Сургута  от 13.12.2013 №8978 "Об утверждении муниципальной программы "Доступная среда города Сургута на 2014-2030 годы"</t>
  </si>
  <si>
    <t xml:space="preserve">Постановление Администрации города Сургута от 13.12.2013 №8997 "Об утверждении муниципальной программы "Развитие коммунального комплекса в городе Сургуте на 2014-2030 годы" </t>
  </si>
  <si>
    <t xml:space="preserve">Постановление Администрации города Сургута от 13.12.2013 №8981 "Об утверждении муниципальной программы "Развитие транспортной системы города Сургута на 2014-2030 годы" </t>
  </si>
  <si>
    <t>Постановление Администрации города Сургута  от 13.12.2013 №8986  "Об утверждении муниципальной программы "Управление муниципальным имуществом в сфере жилищно-коммунального хозяйства в городе Сургуте на 2014-2030 годы"</t>
  </si>
  <si>
    <t>Постановление Администрации города Сургута  от 13.12.2013 №8990  "Об утверждении муниципальной программы "Управление муниципальным имуществом и земельными ресурсами в городе Сургуте на 2014-2030 годы "</t>
  </si>
  <si>
    <t xml:space="preserve">Постановление Администрации города Сургута от 16.12.2013 №9061 "Об утверждении муниципальной программы "Энергосбережение и повышение энергетической эффективности в городе Сургуте на 2014-2030 годы" </t>
  </si>
  <si>
    <t xml:space="preserve"> пп.1,5,8, п.2, ст.40; пп.4, п.1, ст.7</t>
  </si>
  <si>
    <t>ст.6 Приложения</t>
  </si>
  <si>
    <t>п.4, ст.1 Приложения</t>
  </si>
  <si>
    <t>ст.3 Приложения</t>
  </si>
  <si>
    <t>01.04.2009 - не установлена</t>
  </si>
  <si>
    <t>23.02.2014 - не установлена</t>
  </si>
  <si>
    <t>21.07.2015 - не установлена</t>
  </si>
  <si>
    <t xml:space="preserve">Решение Думы города Сургута от 27.02.2009 №509-IV ДГ  "О Порядке предоставления муниципальных гарантий городского округа город Сургут" </t>
  </si>
  <si>
    <t>Постановление Администрации города Сургута  от 11.02.2014 №981  "О порядке предоставления из местного бюджета субсидии на возмещение недополученных доходов в связи с оказанием услуг теплоснабжения населению, проживающему во временных поселках"</t>
  </si>
  <si>
    <t>Постановление Администрации города Сургута  от 21.07.2015 №5079 "О порядке предоставления субсидии на возмещение затрат в связи с оказанием услуг водоснабжения населению, проживающему в жилищном фонде с централизованным водоснабжением, не соответствующим требованиям СанПиН"</t>
  </si>
  <si>
    <t>22.02.2015 - 04.09.2015</t>
  </si>
  <si>
    <t>15.11.2015 - не установлена</t>
  </si>
  <si>
    <t>10.10.2015 - 26.03.2016</t>
  </si>
  <si>
    <t>10.04.2016 - не установлена</t>
  </si>
  <si>
    <t>18.05.2014 - не установлена</t>
  </si>
  <si>
    <t xml:space="preserve">Постановление Администрации города Сургута от 17.02.2015 №1029  "О порядке предоставления субсидии на возмещение недополученных доходов в связи с оказанием услуг водоснабжения населению, проживающему в жилищном фонде с централизованным водоснабжением, не соответствующим требованием СанПиН" </t>
  </si>
  <si>
    <t xml:space="preserve">Постановление Администрации города Сургута  от 03.11.2015 №7695 "О порядке предоставления субсидии на возмещение части затрат на уплату процентов организациям коммунального комплекса по привлекаемым заемным средствам на реконструкцию, расширение, модернизацию, строительство, капитальный ремонт объектов коммунального комплекса, реализацию проектов альтернативной энергетики, получаемой ранее в соответствии с постановлением Правительства Ханты-Мансийского автономного округа - Югры от 26.11.2010 N 313-п" </t>
  </si>
  <si>
    <t xml:space="preserve">Постановление Администрации города Сургута от 06.10.2015 №7001 "О порядке предоставления субсидии на возмещение части затрат на уплату процентов по привлекаемым заемным средствам на оплату задолженности за энергоресурсы" </t>
  </si>
  <si>
    <t xml:space="preserve">Постановление Администрации города Сургута от 29.03.2016 №2214  "О порядке предоставления субсидии на финансовое обеспечение (возмещение) затрат по капитальному ремонту ГКНС-1 пос. Механизаторов" </t>
  </si>
  <si>
    <t xml:space="preserve">Постановление Администрации города Сургута от 12.05.2014 №3062 "О порядке предоставления субсидии на финансовое обеспечение (возмещение) затрат по капитальному ремонту систем теплоснабжения, водоснабжения и водоотведения для подготовки к осенне-зимнему периоду" </t>
  </si>
  <si>
    <t>22.03.2010 - 31.12.2019</t>
  </si>
  <si>
    <t>12.09.2011 - 21.09.2018</t>
  </si>
  <si>
    <t>п.5.01</t>
  </si>
  <si>
    <t>02.04.2010 - 31.12.2019</t>
  </si>
  <si>
    <t xml:space="preserve">Постановление Администрации города Сургута от 22.03.2010 №1174  "О предоставлении Сургутскому городскому муниципальному унитарному предприятию Горводоканал муниципальной гарантии городского округа город Сургут" </t>
  </si>
  <si>
    <t>Постановление Администрации города Сургута  от 13.12.2013 №8983  "Об утверждении муниципальной программы "Комфортное проживание в городе Сургуте на 2014-2030 годы"</t>
  </si>
  <si>
    <t>Постановление Администрации города Сургута от 13.12.2013 №8997  "Об утверждении муниципальной программы "Развитие коммунального комплекса в городе Сургуте на 2014-2030 годы"</t>
  </si>
  <si>
    <t>Постановление Администрации города Сургута от 13.12.2013 №8994 "Об утверждении муниципальной программы функционирования "Управление муниципальными финансами города Сургута на 2014-2030 годы"</t>
  </si>
  <si>
    <t xml:space="preserve">Договоры и соглашения, заключенные органами местного самоуправления от 12.09.2011 №17-10-1819/1 "Муниципальный контракт между Администрацией города Сургута и ОАО "Сбербанк России" </t>
  </si>
  <si>
    <t xml:space="preserve">Договоры и соглашения, заключенные органами местного самоуправления от 02.04.2010 №39651 "Соглашение о предоставлении муниципальной гарантии между Администрацией города Сургута, СГМУП "Горводоканал" и "Европейским банком реконструкции и развития" </t>
  </si>
  <si>
    <t>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t>
  </si>
  <si>
    <t>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</si>
  <si>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Решение Думы города Сургута  от 20.06.2013 №345-V ДГ  "О Правилах благоустройства территории города Сургута"</t>
  </si>
  <si>
    <t>30.06.2013 - не установлена</t>
  </si>
  <si>
    <t>п.9.7.2, ст.9.7</t>
  </si>
  <si>
    <t xml:space="preserve">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 </t>
  </si>
  <si>
    <t>Постановление Администрации города Сургута  от 10.02.2014 №925 "О Порядке предоставления из местного бюджета субсидии на возмещение затрат по содержанию средств регулирования дорожного движения"</t>
  </si>
  <si>
    <t xml:space="preserve">Постановление Администрации города Сургута от 12.12.2013 №8953  "Об утверждении муниципальной программы "Профилактика правонарушений и экстремизма в городе Сургуте на 2014-2030 годы" </t>
  </si>
  <si>
    <t>Постановление Администрации города Сургута  от 12.12.2013 №8966  "Об утверждении муниципальной программы функционирования "Обеспечение деятельности департамента городского хозяйства в сфере дорожного транспорта и жилищно-коммунального комплекса на 2014-2030 годы"</t>
  </si>
  <si>
    <t>пп.23, 24, п.2, ст.40; пп.6, п.1, ст.7</t>
  </si>
  <si>
    <t>ст.3 Порядка</t>
  </si>
  <si>
    <t>27.02.2007 - не установлена</t>
  </si>
  <si>
    <t>Решение Думы города Сургута  от 27.02.2007 №165-IV ДГ  "О привлечении кредита Европейского банка реконструкции и развития"</t>
  </si>
  <si>
    <t>31.12.2005 - не установлена</t>
  </si>
  <si>
    <t xml:space="preserve">Решение Сургутской городской Думы от 28.12.2005 №553-III ГД  "Об утверждении Положения о порядке управления и содержания муниципального жилищного фонда (с нормами о порядке представления интересов муниципального образования на общих собраниях собственников помещений в многоквартирных домах) в городе Сургуте" </t>
  </si>
  <si>
    <t xml:space="preserve"> п.3, 5, ст.2</t>
  </si>
  <si>
    <t>23.08.2012 - не установлена</t>
  </si>
  <si>
    <t>Постановление Администрации города Сургута  от 23.08.2012 №6549 "О предоставлении открытому акционерному обществу "Югра-консалтинг" муниципальной гарантии городского округа город Сургут"</t>
  </si>
  <si>
    <t>Постановление Администрации города Сургута  от 13.12.2013 №8985 "Об утверждении муниципальной программы "Обеспечение жильем отдельных категорий граждан, проживающих в городе Сургуте, на 2014-2030 годы"</t>
  </si>
  <si>
    <t xml:space="preserve">Постановление Администрации города Сургута от 13.12.2013 №8973 "Об утверждении муниципальной программы "Проектирование и строительство объектов инженерной инфраструктуры на территории города Сургута в 2014-2030 годах" </t>
  </si>
  <si>
    <t xml:space="preserve">Постановление Администрации города Сургута от 12.12.2013 №8965 "Об утверждении муниципальной программы "Улучшение жилищных условий населения города Сургута на 2014-2030 годы" </t>
  </si>
  <si>
    <t xml:space="preserve">Постановление Администрации города Сургута от 13.12.2013 №8986 "Об утверждении муниципальной программы "Управление муниципальным имуществом в сфере жилищно-коммунального хозяйства в городе Сургуте на 2014-2030 годы" </t>
  </si>
  <si>
    <t>Постановление Администрации города Сургута  от 12.12.2013 №8966 "Об утверждении муниципальной программы функционирования "Обеспечение деятельности департамента городского хозяйства в сфере дорожного транспорта и жилищно-коммунального комплекса на 2014-2030 годы"</t>
  </si>
  <si>
    <t>31.08.2012 - 25.12.2015</t>
  </si>
  <si>
    <t xml:space="preserve">Постановление Администрации города Сургута от 13.12.2013 №8994  "Об утверждении муниципальной программы функционирования "Управление муниципальными финансами города Сургута на 2014-2030 годы" </t>
  </si>
  <si>
    <t xml:space="preserve">Договоры и соглашения, заключенные органами местного самоуправления от 31.08.2012 №17-10-2295/2  "Договор о предоставлении муниципальной гарантии городского округа город Сургут, заключенный между Администрацией города Сургута, ОАО "Юграконсалтинг" и ЗАО "Сургутнефтегазбанк" </t>
  </si>
  <si>
    <t>29.03.2007 - 07.08.2014</t>
  </si>
  <si>
    <t xml:space="preserve">Договоры и соглашения, заключенные органами местного самоуправления от 29.03.2007 №17-10-101/7  "Кредитное соглашение заключенное между Администрацией города Сургута и Европейским банком реконструкции и развития" </t>
  </si>
  <si>
    <t>пп.34, п.2, ст.40; пп.7, п.1, ст.7</t>
  </si>
  <si>
    <t>п.1, 2</t>
  </si>
  <si>
    <t>10.11.2013 - 31.12.2016</t>
  </si>
  <si>
    <t xml:space="preserve">Решение Думы города Сургута от 26.10.2013 №403-V ДГ  "О дополнительных мерах социальной поддержки граждан старшего поколения, проживающих на территории города, на 2014-2016 годы" </t>
  </si>
  <si>
    <t>02.03.2014 - не установлена</t>
  </si>
  <si>
    <t xml:space="preserve">Постановление Администрации города Сургута от 19.02.2014 №1126 "О порядке предоставления субсидии на финансовое обеспечение (возмещение) затрат в связи с оказанием услуг по городским пассажирским перевозкам" </t>
  </si>
  <si>
    <t>Постановление Администрации города Сургута  от 13.12.2013 №8981 "Об утверждении муниципальной программы "Развитие транспортной системы города Сургута на 2014-2030 годы"</t>
  </si>
  <si>
    <t>Постановление Администрации города Сургута  от 12.12.2013 №8953 "Об утверждении муниципальной программы "Профилактика правонарушений и экстремизма в городе Сургуте на 2014-2030 годы"</t>
  </si>
  <si>
    <t xml:space="preserve">Постановление Администрации города Сургута от 13.12.2013 №8996  "Об утверждении муниципальной программы "Профилактика экстремизма в городе Сургуте на 2014-2020 годы" </t>
  </si>
  <si>
    <t>пп.37, п.1, ст.7</t>
  </si>
  <si>
    <t>пп.55,56, п.2, ст.40; пп.11, п.1, ст.7</t>
  </si>
  <si>
    <t xml:space="preserve">Постановление Администрации города Сургута "Об утверждении муниципальной программы "Охрана окружающей среды города Сургута на 2014-2030 годы" от 13.12.2013 №8984 </t>
  </si>
  <si>
    <t>пп.1,2, п.2, ст.41; пп.4.3, п.4, ст.41; пп.13, п.1, ст.7</t>
  </si>
  <si>
    <t>30.06.2007 - не установлена</t>
  </si>
  <si>
    <t xml:space="preserve">Решение Думы города Сургута от 28.06.2007 №233-IV ДГ  "О Положении о гарантиях и компенсациях для лиц, проживающих в районах Крайнего Севера и приравненных к ним местностях и работающих в организациях, финансируемых из средств местного бюджета" </t>
  </si>
  <si>
    <t xml:space="preserve">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 </t>
  </si>
  <si>
    <t>01.01.2015 - не установлена</t>
  </si>
  <si>
    <t>11.04.2010 - не установлена</t>
  </si>
  <si>
    <t xml:space="preserve">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 </t>
  </si>
  <si>
    <t xml:space="preserve">Решение Думы города Сургута от 24.12.2014 №639-V ДГ  "О выплатах социального характера работникам муниципальных учреждений города Сургута" </t>
  </si>
  <si>
    <t xml:space="preserve">Решение Думы города Сургута от 02.04.2010 №720-IV ДГ  "О дополнительных мерах социальной поддержки и социальной помощи спортсменам, тренерам и специалистам отрасли физической культуры и спорта за счёт средств бюджета города Сургута" </t>
  </si>
  <si>
    <t>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</si>
  <si>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24.08.2013 - 30.06.2015</t>
  </si>
  <si>
    <t>04.07.2015 - не установлена</t>
  </si>
  <si>
    <t>27.02.2016 - не установлена</t>
  </si>
  <si>
    <t>01.02.2011 - не установлена</t>
  </si>
  <si>
    <t xml:space="preserve">Постановление Администрации города Сургута от 19.08.2013 №5985 "О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порядке ее взимания" </t>
  </si>
  <si>
    <t>Постановление Администрации города Сургута  от 23.06.2015 №4253  "О размере родительской платы за присмотр и уход за ребенком в муниципальных образовательных учреждениях, реализующих образовательную программу дошкольного образования, и порядок ее взимания"</t>
  </si>
  <si>
    <t xml:space="preserve">Постановление Администрации города Сургута от 18.02.2016 №1179 "О нормативах расходов в сфере физической культуры и спорта" </t>
  </si>
  <si>
    <t xml:space="preserve">Постановление Администрации города Сургута от 22.11.2010 №6213 "Об установлении системы оплаты труда работников муниципальных казённых и бюджетных учреждений, руководителей муниципальных автономных учреждений города Сургута" </t>
  </si>
  <si>
    <t>п.2.1, 2.2, 2.3, 2.4, 2.5, 2.11</t>
  </si>
  <si>
    <t>21.09.2014 - не установлена</t>
  </si>
  <si>
    <t xml:space="preserve">Постановление Администрации города Сургута от 10.09.2014 №6233  "Об установлении системы оплаты труда работников муниципальных образовательных учреждений города Сургута" </t>
  </si>
  <si>
    <t xml:space="preserve">Постановление Администрации города Сургута от 13.12.2013 №8974  "Об утверждении муниципальной программы "Молодёжная политика Сургута на 2014-2030 годы" </t>
  </si>
  <si>
    <t>21.12.2013 - 31.12.2030</t>
  </si>
  <si>
    <t xml:space="preserve">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  </t>
  </si>
  <si>
    <t>Постановление Администрации города Сургута  от 13.12.2013 №8976 "Об утверждении муниципальной программы "Развитие культуры и туризма в городе Сургут на 2014-2030 годы"</t>
  </si>
  <si>
    <t xml:space="preserve">Постановление Администрации города Сургута от 13.12.2013 №8993 "Об утверждении муниципальной программы "Развитие образования города Сургута на 2014-2030 годы" </t>
  </si>
  <si>
    <t xml:space="preserve">Постановление Администрации города Сургута  от 13.12.2013 №8989 "Об утверждении муниципальной программы "Развитие физической культуры и спорта в городе Сургуте на 2014-2030 годы"  </t>
  </si>
  <si>
    <t>20.12.2015 - 31.12.2030</t>
  </si>
  <si>
    <t>п.4.1</t>
  </si>
  <si>
    <t>10.06.2012 - не установлена</t>
  </si>
  <si>
    <t>22.01.2011 - не установлена</t>
  </si>
  <si>
    <t xml:space="preserve">Постановление Администрации города Сургута "Об учреждении и порядке выплаты именной стипендии учащимся муниципальных образовательных учреждений города Сургута, подведомственных департаменту образования Администрации города, нп 2014-2016 годы" от 29.01.2014 №610 </t>
  </si>
  <si>
    <t>09.02.2014 - 31.12.2020</t>
  </si>
  <si>
    <t>Постановление Администрации города Сургута  от 11.12.2015 №8611 "Об утверждении муниципальной программы "Улучшение условий и охраны труда в городе Сургуте на 2016 - 2030 годы"</t>
  </si>
  <si>
    <t xml:space="preserve">Постановление Администрации города Сургута от 29.05.2012 №3928 "Об утверждении положения о лагере с дневным пребыванием детей на базе муниципального образовательного учреждения, подведомственного департаменту образования Администрации города"  </t>
  </si>
  <si>
    <t xml:space="preserve">Постановление Администрации города Сургута от 14.01.2011 №85  "Об утверждении порядка определения объема и условий предоставления из бюджета города субсидий муниципальным бюджетным и автономным учреждениям" </t>
  </si>
  <si>
    <t>пп.42,43, п.2, ст.40; пп.15, п.1, ст.7</t>
  </si>
  <si>
    <t>27.12.2015 - 31.12.2030</t>
  </si>
  <si>
    <t xml:space="preserve">Постановление Администрации города Сургута от 11.12.2015 №8636 "Об утверждении муниципальной программы "Развитие электронного муниципалитета на 2016 - 2030 годы" </t>
  </si>
  <si>
    <t>Постановление Администрации города Сургута  от 13.12.2013 №8979  "Об утверждении муниципальной программы "Управление Муниципальной Информационной Системой на 2014-2020 годы"</t>
  </si>
  <si>
    <t>пп.32, п.2, ст.41; пп.16, п.1, ст.7</t>
  </si>
  <si>
    <t>п.2.1, 2.2, 2.3, 2.4, 2.5</t>
  </si>
  <si>
    <t>Постановление Администрации города Сургута  от 22.11.2010 №6213 "Об установлении системы оплаты труда работников муниципальных казённых и бюджетных учреждений, руководителей муниципальных автономных учреждений города Сургута"</t>
  </si>
  <si>
    <t>Постановление Администрации города Сургута  от 13.12.2013 №8978  "Об утверждении муниципальной программы "Доступная среда города Сургута на 2014-2030 годы"</t>
  </si>
  <si>
    <t xml:space="preserve">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 </t>
  </si>
  <si>
    <t>Постановление Администрации города Сургута  от 13.12.2013 №8976  "Об утверждении муниципальной программы "Развитие культуры и туризма в городе Сургут на 2014-2030 годы"</t>
  </si>
  <si>
    <t>пп.25, п.2, ст.41; пп.17, п.1, ст.7</t>
  </si>
  <si>
    <t xml:space="preserve">Постановление Администрации города Сургута от 13.12.2013 №8978  "Об утверждении муниципальной программы "Доступная среда города Сургута на 2014-2030 годы" </t>
  </si>
  <si>
    <t xml:space="preserve">Постановление Администрации города Сургута от 13.12.2013 №8976  "Об утверждении муниципальной программы "Развитие культуры и туризма в городе Сургут на 2014-2030 годы" </t>
  </si>
  <si>
    <t xml:space="preserve">Постановление Администрации города Сургута от 13.12.2013 №8995 "Об утверждении муниципальной программы "Сургутская семья на 2014-2030 годы" </t>
  </si>
  <si>
    <t xml:space="preserve">Постановление Администрации города Сургута от 13.12.2013 №8975 "Об утверждении муниципальной программы функционирования "Обеспечение деятельности департамента культуры, молодежной политики и спорта Администрации города на 2014-2030 годы" </t>
  </si>
  <si>
    <t>пп.12, п.1, ст.7</t>
  </si>
  <si>
    <t>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t>
  </si>
  <si>
    <t>пп.30, п.2, ст.41; пп.18, п.1, ст.7</t>
  </si>
  <si>
    <t xml:space="preserve">Постановление Администрации города Сургута от 13.12.2013 №8976 "Об утверждении муниципальной программы "Развитие культуры и туризма в городе Сургут на 2014-2030 годы" </t>
  </si>
  <si>
    <t>пп.17, п.2, ст.41; пп.19, п.1, ст.7</t>
  </si>
  <si>
    <t xml:space="preserve">Постановление Администрации города Сургута от 13.12.2013 №8978 "Об утверждении муниципальной программы "Доступная среда города Сургута на 2014-2030 годы" </t>
  </si>
  <si>
    <t xml:space="preserve">Постановление Администрации города Сургута  от 13.12.2013 №8989"Об утверждении муниципальной программы "Развитие физической культуры и спорта в городе Сургуте на 2014-2030 годы" </t>
  </si>
  <si>
    <t>пп.26, п.2, ст.41; пп.20, п.1, ст.7</t>
  </si>
  <si>
    <t>22.11.2014 - не установлена</t>
  </si>
  <si>
    <t>01.07.2012 - не установлена</t>
  </si>
  <si>
    <t>Постановление Администрации города Сургута  от 14.11.2014 №7638 "О порядке предоставления субсидии на финансовое обеспечение (возмещение) затрат по световому оформлению улиц города"</t>
  </si>
  <si>
    <t>Постановление Администрации города Сургута  от 22.06.2012 №4685  "Об утверждении Положения о порядке организации и проведения разовых массовых мероприятий на территории города Сургута и обеспечении антитеррористической безопасности при их проведении"</t>
  </si>
  <si>
    <t>Постановление Администрации города Сургута  от 13.12.2013 №8974  "Об утверждении муниципальной программы "Молодёжная политика Сургута на 2014-2030 годы"</t>
  </si>
  <si>
    <t xml:space="preserve">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 </t>
  </si>
  <si>
    <t>Постановление Администрации города Сургута  от 13.12.2013 №8989 "Об утверждении муниципальной программы "Развитие физической культуры и спорта в городе Сургуте на 2014-2030 годы"</t>
  </si>
  <si>
    <t>пп.11,12, п.2, ст.40; пп.23, п.1, ст.7</t>
  </si>
  <si>
    <t>26.07.2014 - 26.03.2016</t>
  </si>
  <si>
    <t>16.02.2014 - не установлена</t>
  </si>
  <si>
    <t>06.03.2016 - не установлена</t>
  </si>
  <si>
    <t>14.09.2014 - не установлена</t>
  </si>
  <si>
    <t xml:space="preserve">Постановление Администрации города Сургута от 10.02.2014 №915  "О порядке предоставления субсидии на возмещение затрат по погребению согласно гарантированному перечню ритуальных услуг" </t>
  </si>
  <si>
    <t xml:space="preserve">Постановление Администрации города Сургута от 26.02.2016 №1399 "О порядке предоставления субсидии на возмещение затрат по содержанию кладбищ, зданий и сооружений похоронного назначения" </t>
  </si>
  <si>
    <t xml:space="preserve">Постановление Администрации города Сургута от 08.09.2014 №6176  "Об утверждении Положения об организации похоронного дела, Порядка деятельности специализированной службы по вопросам похоронного дела на территории города Сургута" </t>
  </si>
  <si>
    <t xml:space="preserve">Постановление Администрации города Сургута от 12.12.2013 №8967  "Об утверждении муниципальной программы "Организация ритуальных услуг и содержание объектов похоронного обслуживания в городе Сургуте на 2014-2030 годы" </t>
  </si>
  <si>
    <t>Постановление Администрации города Сургута  от 13.12.2013 №8984  "Об утверждении муниципальной программы "Охрана окружающей среды города Сургута на 2014-2030 годы"</t>
  </si>
  <si>
    <t>пп.17,18, п.2, ст.40; пп.25, п.1, ст.7</t>
  </si>
  <si>
    <t xml:space="preserve">Решение Думы города Сургута "О Правилах благоустройства территории города Сургута" от 20.06.2013 №345-V ДГ </t>
  </si>
  <si>
    <t>п.9.2.1, ст.9.2; пп.9.5.1.2, 9.5.1.5, п.9.5.1, ст.9.5, п.9.6.5, ст.9.6; п.9.8.1, ст.9.8;</t>
  </si>
  <si>
    <t>12.07.2015 - 26.03.2016</t>
  </si>
  <si>
    <t>16.08.2015 - не установлена</t>
  </si>
  <si>
    <t>17.10.2015 - не установлена</t>
  </si>
  <si>
    <t xml:space="preserve">Постановление Администрации города Сургута от 01.07.2015 №4518 "О порядке предоставления субсидии на финансовое обеспечение (возмещение) затрат на приобретение и установку детских игровых площадок" </t>
  </si>
  <si>
    <t xml:space="preserve">Постановление Администрации города Сургута от 05.08.2015 №5396 "О порядке предоставления субсидии на финансовое обеспечение (возмещение) затрат на приобретение и установку спортивных сооружений на территории многоквартирных домов" </t>
  </si>
  <si>
    <t xml:space="preserve">Постановление Администрации города Сургута от 07.10.2015 №7065 "О порядке предоставления субсидии на финансовое обеспечение (возмещение) затрат по благоустройству дворовых территорий многоквартирных домов" </t>
  </si>
  <si>
    <t>п.2.1, 2.2, 2.3, 2.4, 2.10</t>
  </si>
  <si>
    <t>31.01.2015 - не установлена</t>
  </si>
  <si>
    <t xml:space="preserve">Постановление Администрации города Сургута от 26.01.2015 №410 "О порядке предоставления субсидии на финансовое обеспечение (возмещение) затрат по содержанию и капитальному ремонту линий уличного освещения" </t>
  </si>
  <si>
    <t>27.05.2012 - не установлена</t>
  </si>
  <si>
    <t>Постановление Администрации города Сургута  от 15.05.2012 №3316  "Об утверждении Положения по организации и проведению работ по благоустройству дворовых территорий многоквартирных домов"</t>
  </si>
  <si>
    <t xml:space="preserve">Постановление Администрации города Сургута от 13.12.2013 №8983 "Об утверждении муниципальной программы "Комфортное проживание в городе Сургуте на 2014-2030 годы" </t>
  </si>
  <si>
    <t>Постановление Администрации города Сургута  от 13.12.2013 №8984 "Об утверждении муниципальной программы "Охрана окружающей среды города Сургута на 2014-2030 годы"</t>
  </si>
  <si>
    <t>Постановление Администрации города Сургута  от 12.12.2013 №8965 "Об утверждении муниципальной программы "Улучшение жилищных условий населения города Сургута на 2014-2030 годы"</t>
  </si>
  <si>
    <t xml:space="preserve">Постановление Администрации города Сургута от 13.12.2013 №8981  "Об утверждении муниципальной программы "Развитие транспортной системы города Сургута на 2014-2030 годы" </t>
  </si>
  <si>
    <t>26.05.2013 - не установлена</t>
  </si>
  <si>
    <t>31.05.2014 - не установлена</t>
  </si>
  <si>
    <t>Постановление Администрации города Сургута  от 13.05.2013 №3091  "Об утверждении положения по организации и проведению работ по приобретению и установке детских игровых площадок многоквартирных домов"</t>
  </si>
  <si>
    <t xml:space="preserve">Постановление Администрации города Сургута от 20.05.2014 №3320  "Об утверждении положения по организации и проведению работ по приобретению и установке спортивных сооружений на территориях многоквартирных домов" </t>
  </si>
  <si>
    <t>пп.44,47,48, п.2, ст.40; пп.26, п.1, ст.7</t>
  </si>
  <si>
    <t>13.07.2005 - не установлена</t>
  </si>
  <si>
    <t>30.06.2005 - 28.02.2015</t>
  </si>
  <si>
    <t xml:space="preserve">Решение Сургутской городской Думы от 28.06.2005 №475-III ГД  "Об утверждении Правил землепользования и застройки на территории города Сургута" </t>
  </si>
  <si>
    <t>Постановление Администрации города Сургута  от 27.06.2005 №84 "Об утверждении Порядка подготовки и оформления документов при предоставлении земельных участков, прекращении и переоформлении прав на них на территории города"</t>
  </si>
  <si>
    <t xml:space="preserve">Постановление Администрации города Сургута от 01.03.2006 №230  "Об утверждении Порядка предоставления земельных участков, установки, монтажа и сдачи в эксплуатацию движимых (временных) объектов на территории города и о внесении изменений в постановление Администрации города от 27.06.2005 № 84" </t>
  </si>
  <si>
    <t>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t>
  </si>
  <si>
    <t>пп.29, п.2, ст.40; пп.38, п.1, ст.7</t>
  </si>
  <si>
    <t xml:space="preserve">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 </t>
  </si>
  <si>
    <t>пп.8,16,42,47, п.2, ст.42; пп.8,28, п.1, ст.7</t>
  </si>
  <si>
    <t>п.3</t>
  </si>
  <si>
    <t>01.04.2005 - не установлена</t>
  </si>
  <si>
    <t xml:space="preserve">Постановление Администрации города Сургута от 24.03.2005 №79  "О порядке формирования и использования резервов финансовых и материальных ресурсов для ликвидации чрезвычайных ситуаций на территории городского округа и о порядке восполнения использованных ресурсов" </t>
  </si>
  <si>
    <t>п.2.1, 2.2, 2.3, 2.4, 2.7</t>
  </si>
  <si>
    <t xml:space="preserve">Постановление Администрации города Сургута от 13.12.2013 №8992  "Об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 2014-2030 годы" </t>
  </si>
  <si>
    <t>Постановление Администрации города Сургута  от 13.12.2013 №8993 "Об утверждении муниципальной программы "Развитие образования города Сургута на 2014-2030 годы"</t>
  </si>
  <si>
    <t xml:space="preserve">Постановление Администрации города Сургута от 11.12.2015 №8611 "Об утверждении муниципальной программы "Улучшение условий и охраны труда в городе Сургуте на 2016 - 2030 годы" </t>
  </si>
  <si>
    <t>пп.9,18, п.2, ст.42; пп.29, п.1, ст.7</t>
  </si>
  <si>
    <t>п.7.3</t>
  </si>
  <si>
    <t>20.02.2011 - не установлена</t>
  </si>
  <si>
    <t>Постановление Администрации города Сургута  от 11.02.2011 №10  "О создании спасательных служб"</t>
  </si>
  <si>
    <t>Постановление Администрации города Сургута  от 11.12.2015 №8611  "Об утверждении муниципальной программы "Улучшение условий и охраны труда в городе Сургуте на 2016 - 2030 годы"</t>
  </si>
  <si>
    <t>пп.17, п.1, ст.38; пп.33, п.1, ст.7</t>
  </si>
  <si>
    <t>15.05.2013 - не установлена</t>
  </si>
  <si>
    <t>01.01.2016 - 31.12.2030</t>
  </si>
  <si>
    <t>Постановление Администрации города Сургута  от 15.05.2013 №3129  "О порядке предоставления субсидий некоммерческим организациям в целях поддержки общественно значимых инициатив"</t>
  </si>
  <si>
    <t xml:space="preserve">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 </t>
  </si>
  <si>
    <t xml:space="preserve">Постановление Администрации города Сургута от 12.12.2013 №8954  "Об утверждении муниципальной программы "Развитие гражданского общества в городе Сургуте на 2014-2030 годы" </t>
  </si>
  <si>
    <t xml:space="preserve">Постановление Администрации города Сургута от 11.12.2015 №8741 "Об утверждении муниципальной программы "Развитие малого и среднего предпринимательства в городе Сургуте на 2016 - 2030 годы"  </t>
  </si>
  <si>
    <t>07.02.2016 - не установлена</t>
  </si>
  <si>
    <t>14.12.2014 - не установлена</t>
  </si>
  <si>
    <t>13.12.2015 - не установлена</t>
  </si>
  <si>
    <t xml:space="preserve">Постановление Администрации города Сургута от 26.01.2016 №464  "Об утверждении порядка определения объема и предоставления субсидии на создание условий для осуществления присмотра и ухода за детьми, содержания детей в частных организациях, осуществляющих образовательную деятельность по реализации образовательных программ дошкольного образования" </t>
  </si>
  <si>
    <t xml:space="preserve">Постановление Администрации города Сургута от 04.12.2014 №8171  "Об утверждении порядка определения объема и условий предоставления субсидий некоммерческим организациям, не являющимся муниципальными учреждениями, осуществляющим образовательную деятельность по имеющим государственную аккредитацию основным общеобразовательным программам" </t>
  </si>
  <si>
    <t>Постановление Администрации города Сургута  от 03.12.2015 №8348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возмещение затрат по созданию условий для организации образовательного процесса (на оплату коммунальных услуг)"</t>
  </si>
  <si>
    <t>пп.34, п.1, ст.7</t>
  </si>
  <si>
    <t>12.10.2014 - не установлена</t>
  </si>
  <si>
    <t>Решение Думы города Сургута  от 02.10.2014 №569-V ДГ  "О дополнительных мерах социальной поддержки учащихся (воспитанников) муниципальных образовательных организаций за счет средств бюджета города"</t>
  </si>
  <si>
    <t xml:space="preserve">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 </t>
  </si>
  <si>
    <t xml:space="preserve">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 </t>
  </si>
  <si>
    <t xml:space="preserve">Постановление Администрации города Сургута от 13.12.2013 №8974 "Об утверждении муниципальной программы "Молодёжная политика Сургута на 2014-2030 годы" </t>
  </si>
  <si>
    <t xml:space="preserve">Постановление Администрации города Сургута от 12.12.2013 №8954 "Об утверждении муниципальной программы "Развитие гражданского общества в городе Сургуте на 2014-2030 годы"  </t>
  </si>
  <si>
    <t xml:space="preserve">Постановление Администрации города Сургута от 13.12.2013 №8993  "Об утверждении муниципальной программы "Развитие образования города Сургута на 2014-2030 годы" </t>
  </si>
  <si>
    <t xml:space="preserve">Постановление Администрации города Сургута от 13.12.2013 №8995  "Об утверждении муниципальной программы "Сургутская семья на 2014-2030 годы" </t>
  </si>
  <si>
    <t xml:space="preserve">Постановление Администрации города Сургута от 13.12.2013 №8975  "Об утверждении муниципальной программы функционирования "Обеспечение деятельности департамента культуры, молодежной политики и спорта Администрации города на 2014-2030 годы" </t>
  </si>
  <si>
    <t>пп.35, п.1, ст.7</t>
  </si>
  <si>
    <t>п.6, ст.6</t>
  </si>
  <si>
    <t>ст.23, п.1</t>
  </si>
  <si>
    <t>05.04.2008 - не установлена</t>
  </si>
  <si>
    <t>п.1.2,1.3</t>
  </si>
  <si>
    <t xml:space="preserve">Решение Думы города Сургута от 27.02.2007 №170-IV ДГ  "О Контрольно-счетной палате города Сургута" </t>
  </si>
  <si>
    <t xml:space="preserve">Решение Думы города Сургута от 28.03.2008 №358-IV ДГ "О Положении о бюджетном процессе в городском округе город Сургут" </t>
  </si>
  <si>
    <t>07.10.2008 - не установлена</t>
  </si>
  <si>
    <t xml:space="preserve">Решение Думы города Сургута от 07.10.2008 №441-IV ДГ  "О Положении о порядке и условиях выплаты премий, материальной помощи и единовременной выплаты при предоставлении ежегодного оплачиваемого отпуска лицам, замещающим муниципальные должности, и лицам, замещающим должности муниципальной службы в органах местного самоуправления муниципального образования городской округ город Сургут" </t>
  </si>
  <si>
    <t>ст.1, п.1.4</t>
  </si>
  <si>
    <t>30.09.2007 - не установлена</t>
  </si>
  <si>
    <t>07.10.2009 - не установлена</t>
  </si>
  <si>
    <t xml:space="preserve">Решение Думы города Сургута от 20.09.2007 №254-IV ДГ  "О Положении об Аппарате Думы города" </t>
  </si>
  <si>
    <t xml:space="preserve">Решение Думы города Сургута от 07.10.2009 №617-IV ДГ  "О положении о порядке и условиях установления ежемесячных выплат лицам, замещающим должности муниципальной службы в органах местного самоуправления городского округа город Сургут" </t>
  </si>
  <si>
    <t>ст.1 Приложения, п.5</t>
  </si>
  <si>
    <t>28.02.2006 - не установлена</t>
  </si>
  <si>
    <t>11.06.2011 - не установлена</t>
  </si>
  <si>
    <t>20.09.2007 - не установлена</t>
  </si>
  <si>
    <t xml:space="preserve">Решение Сургутской городской Думы от 28.02.2006 №571-III ГД  "О предоставлении гарантий лицу, замещаемому муниципальную должность" </t>
  </si>
  <si>
    <t xml:space="preserve">Решение Думы города Сургута от 31.05.2011 №45-VДГ  "Об определении размеров и условий оплаты труда Председателя Контрольно-счётной палаты города Сургута" </t>
  </si>
  <si>
    <t xml:space="preserve">Решение Думы города Сургута от 20.09.2007 №247-IV ДГ  "Об установлении единой схемы должностных окладов муниципальных служащих органов местного самоуправления муниципального образования городской округ город Сургут" </t>
  </si>
  <si>
    <t>07.05.2011 - не установлена</t>
  </si>
  <si>
    <t>31.03.2004 - не установлена</t>
  </si>
  <si>
    <t>п.2.1 Приложения</t>
  </si>
  <si>
    <t>Решение Думы города Сургута  от 03.05.2011 №18-V ДГ  "Об установлении размеров ежемесячного денежного вознаграждения лиц, замещающих муниципальные должности, осуществляющих свои полномочия на постоянной основе в органах местного самоуправления муниципального образования городской округ город Сургут"</t>
  </si>
  <si>
    <t>Решение Сургутской городской Думы от 25.03.2004 №314-III ГД  "Об утверждении Положения о муниципальном негосударственном пенсионном обеспечении работников органов городского самоуправления и муниципальных организаций города Сургута"</t>
  </si>
  <si>
    <t>02.10.2012 - не установлена</t>
  </si>
  <si>
    <t xml:space="preserve">Распоряжение Главы города Сургута от 02.10.2012 №48  "Об утверждении нормативов, необходимых для осуществления отдельных мероприятий по материально-техническому и организационному обеспечению деятельности органов местного самоуправления города Сургута" </t>
  </si>
  <si>
    <t>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t>
  </si>
  <si>
    <t xml:space="preserve">Постановление Администрации города Сургута от 12.12.2013 №8954 "Об утверждении муниципальной программы "Развитие гражданского общества в городе Сургуте на 2014-2030 годы" </t>
  </si>
  <si>
    <t>п.2.1, 2.2, 2.3, 2.4, 2.8, 2.9, 2.11</t>
  </si>
  <si>
    <t>31.05.2012 - не установлена</t>
  </si>
  <si>
    <t>п.5</t>
  </si>
  <si>
    <t>02.09.2012 - не установлена</t>
  </si>
  <si>
    <t>Постановление Администрации города Сургута  от 12.12.2013 №8952  "Об утверждении муниципальной программы "Развитие муниципальной службы в городе Сургуте на 2014-2030 годы"</t>
  </si>
  <si>
    <t xml:space="preserve">Постановление Администрации города Сургута от 11.12.2015 №8636  "Об утверждении муниципальной программы "Развитие электронного муниципалитета на 2016 - 2030 годы" </t>
  </si>
  <si>
    <t xml:space="preserve">Постановление Администрации города Сургута от 13.12.2013 №8995 "Об утверждении муниципальной программы "Сургутская семья на 2014-2030 годы"  </t>
  </si>
  <si>
    <t xml:space="preserve">Постановление Администрации города Сургута от 11.12.2015 №8611  "Об утверждении муниципальной программы "Улучшение условий и охраны труда в городе Сургуте на 2016 - 2030 годы" </t>
  </si>
  <si>
    <t xml:space="preserve">Постановление Администрации города Сургута от 13.12.2013 №8979  "Об утверждении муниципальной программы "Управление Муниципальной Информационной Системой на 2014-2020 годы" </t>
  </si>
  <si>
    <t xml:space="preserve">Постановление Администрации города Сургута от 12.12.2013 №8966  "Об утверждении муниципальной программы функционирования "Обеспечение деятельности департамента городского хозяйства в сфере дорожного транспорта и жилищно-коммунального комплекса на 2014-2030 годы" </t>
  </si>
  <si>
    <t xml:space="preserve">Постановление Администрации города Сургута от 31.05.2012 №4049 "Об утверждении нормативов бюджетных расходов на отдельные виды обеспечения деятельности муниципальных казённых учреждений города" </t>
  </si>
  <si>
    <t xml:space="preserve">Постановление Администрации города Сургута от 22.08.2012 №6538  "Об утверждении порядка возмещения расходов бюджета города по содержанию и эксплуатации имущества, находящегося в муниципальной собственности и переданного в оперативное управление муниципальным бюджетным, автономным или казенным учреждениям и сданного в аренду" </t>
  </si>
  <si>
    <t>пп.20, п.1, ст.43</t>
  </si>
  <si>
    <t>пп.38, п.1, ст.38</t>
  </si>
  <si>
    <t>Постановление Администрации города Сургута  от 12.12.2013 №8954  "Об утверждении муниципальной программы "Развитие гражданского общества в городе Сургуте на 2014-2030 годы"</t>
  </si>
  <si>
    <t>пп.24, п.1, ст.43</t>
  </si>
  <si>
    <t>п.3.7</t>
  </si>
  <si>
    <t>31.10.2006 - не установлена</t>
  </si>
  <si>
    <t xml:space="preserve">Распоряжение Главы города Сургута от 16.10.2006 №25 "Об утверждении Положения о дополнительном профессиональном образовании муниципальных служащих в муниципальном образовании городской округ город Сургут"  </t>
  </si>
  <si>
    <t xml:space="preserve">Постановление Администрации города Сургута от 13.12.2013 №8992 "Об утверждении муниципальной программы "Защита населения и территории города Сургута от чрезвычайных ситуаций и совершенствование гражданской обороны на 2014-2030 годы"  </t>
  </si>
  <si>
    <t>Постановление Администрации города Сургута от 13.12.2013 №8977  "Об утверждении муниципальной программы "Обеспечение деятельности департамента архитектуры и градостроительства на 2014 - 2030 годы"</t>
  </si>
  <si>
    <t>Постановление Администрации города Сургута от 13.12.2013 №8984  "Об утверждении муниципальной программы "Охрана окружающей среды города Сургута на 2014-2030 годы"</t>
  </si>
  <si>
    <t xml:space="preserve">Постановление Администрации города Сургута от 12.12.2013 №8952 "Об утверждении муниципальной программы "Развитие муниципальной службы в городе Сургуте на 2014-2030 годы"  </t>
  </si>
  <si>
    <t xml:space="preserve">Постановление Администрации города Сургута от 13.12.2013 №8993 "Об утверждении муниципальной программы "Развитие образования города Сургута на 2014-2030 годы"  </t>
  </si>
  <si>
    <t xml:space="preserve">Постановление Администрации города Сургута от 13.12.2013 №8986  "Об утверждении муниципальной программы "Управление муниципальным имуществом в сфере жилищно-коммунального хозяйства в городе Сургуте на 2014-2030 годы" </t>
  </si>
  <si>
    <t>пп.78, п.2, ст.40</t>
  </si>
  <si>
    <t>пп.11.1, п.1, ст.39,  п.4, ст.48</t>
  </si>
  <si>
    <t>Решение Думы города Сургута  от 01.10.2013 №375-V ДГ  "О реализации права органов местного самоуправления муниципального образования городской округ город Сургут на создание условий для развития туризма"</t>
  </si>
  <si>
    <t xml:space="preserve">Постановление Администрации города Сургута от 13.12.2013 №8984 "Об утверждении муниципальной программы "Охрана окружающей среды города Сургута на 2014-2030 годы" </t>
  </si>
  <si>
    <t>п.1,2</t>
  </si>
  <si>
    <t>12.01.2014 - 31.12.2018</t>
  </si>
  <si>
    <t>п.2 Приложения</t>
  </si>
  <si>
    <t>01.01.2014 - 31.12.2016</t>
  </si>
  <si>
    <t>п.1, 3</t>
  </si>
  <si>
    <t>12.10.2013 - не установлена</t>
  </si>
  <si>
    <t>30.09.2006 - не установлена</t>
  </si>
  <si>
    <t>17.01.2010 - не установлена</t>
  </si>
  <si>
    <t>01.07.2015 - 30.06.2016</t>
  </si>
  <si>
    <t>01.01.2015 - 30.06.2015</t>
  </si>
  <si>
    <t>01.04.2015 - 31.12.2016</t>
  </si>
  <si>
    <t>15.12.2013 - 30.06.2015</t>
  </si>
  <si>
    <t>18.03.2006 - не установлена</t>
  </si>
  <si>
    <t>31.01.2010 - не установлена</t>
  </si>
  <si>
    <t>04.04.2010 - не установлена</t>
  </si>
  <si>
    <t>11.05.2014 - не установлена</t>
  </si>
  <si>
    <t>29.12.2013 - не установлена</t>
  </si>
  <si>
    <t xml:space="preserve">Решение Думы города Сургута от 27.12.2013 №454-V ДГ  "О дополнительной мере социальной поддержки обучающихся муниципальных образовательных учреждений" </t>
  </si>
  <si>
    <t xml:space="preserve">Решение Думы города Сургута от 28.02.2014 №468-V  "О дополнительной мере социальной поддержки приглашенных врачей специалистов государственных учреждений здравоохранения, расположенных на территории города Сургута" </t>
  </si>
  <si>
    <t xml:space="preserve">Решение Думы города Сургута от 26.10.2013 №404-V ДГ  "О дополнительных мерах социальной поддержки детей-инвалидов" </t>
  </si>
  <si>
    <t>Решение Думы города Сургута  от 26.10.2013 №408-V ДГ  "О дополнительных мерах социальной поддержки детей-сирот и детей, оставшихся без попечения родителей, лиц из числа детей-сирот и детей, оставшихся без попечения родителей, на 2014-2017 годы"</t>
  </si>
  <si>
    <t>Решение Думы города Сургута  от 01.10.2013 №377-V ДГ  "О дополнительных мерах социальной поддержки работников муниципальных образовательных учреждений"</t>
  </si>
  <si>
    <t xml:space="preserve">Решение Думы города Сургута от 29.09.2006 №76-IV ДГ  "О мерах дополнительной социальной поддержки по проезду в городском пассажирском транспорте общего пользования отдельным категориям населения" </t>
  </si>
  <si>
    <t xml:space="preserve">Решение Думы города Сургута от 01.06.2010 №755-IV ДГ "О пенсионном обеспечении лиц, замещавших муниципальные должности и должности муниципальной службы"  </t>
  </si>
  <si>
    <t xml:space="preserve">Решение Думы города Сургута от 29.12.2009 №666-IV ДГ  "О предоставлении компенсации расходов по оплате жилого помещения и коммунальных услуг отдельным категориям граждан, проживающих в бесхозяйных жилых помещениях и временном жилищном фонде" </t>
  </si>
  <si>
    <t xml:space="preserve">Решение Думы города Сургута от 02.12.2014 №616-V ДГ "О размере компенсации расходов на оплату коммунальных услуг отдельным категориям граждан" </t>
  </si>
  <si>
    <t xml:space="preserve">Решение Думы города Сургута от 07.05.2015 №692 "О размере компенсации расходов на оплату содержания и текущего ремонта жилых помещений отдельных категорий граждан" </t>
  </si>
  <si>
    <t xml:space="preserve">Решение Думы города Сургута от 02.10.2014 №562-V ДГ  "Об установлении дополнительной меры социальной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 </t>
  </si>
  <si>
    <t xml:space="preserve">Решение Думы города Сургута от 03.12.2013 №442-V ДГ  "Об установлении размера компенсации расходов по оплате содержания и текущего ремонта жилых помещений отдельным категориям граждан" </t>
  </si>
  <si>
    <t xml:space="preserve">Решение Сургутской городской Думы от 28.02.2006 №567-III ГД  "Об утверждении Положения о звании "Почетный гражданин города Сургута" и положений об отдельных видах наград городского округа" </t>
  </si>
  <si>
    <t xml:space="preserve">Постановление Администрации города Сургута от 26.01.2010 №253  "О Порядке предоставления компенсации расходов по оплате жилого помещения и коммунальных услуг отдельным категориям граждан, проживающих в бесхозяйных жилых помещениях" </t>
  </si>
  <si>
    <t>Постановление Администрации города Сургута  от 26.03.2010 №1300  "О порядке предоставления компенсации расходов по оплате содержания, текущего ремонта жилых помещений и коммунальных услуг отдельным категориям граждан"</t>
  </si>
  <si>
    <t xml:space="preserve">Постановление Администрации города Сургута от 13.12.2013 №8988  "Об утверждении муниципальной программы "Дополнительные меры социальной поддержки отдельных категорий граждан муниципального образования городской округ город Сургут на 2014-2030 годы" </t>
  </si>
  <si>
    <t>Постановление Администрации города Сургута  от 13.11.2014 №7605  "Об утверждении порядка предоставления дополнительной поддержки в виде компенсации расходов на покупку и подключение электрических плит отдельным категориям граждан, проживающих в многоквартирных домах, подлежащих переводу с газоснабжения на электроснабжение"</t>
  </si>
  <si>
    <t xml:space="preserve">Постановление Администрации города Сургута от 19.12.2013 №9236  "Об утверждении порядка предоставления мер социальной поддержки гражданам, которым присвоено звание "Почетный гражданин города Сургута" </t>
  </si>
  <si>
    <t>Решение Думы города Сургута  от 02.10.2014 №563-V ДГ  "Об установлении расходных обязательств на оказание услуги по транспортировке тел (останков) умерших (погибших) в специализированные медицинские учреждения"</t>
  </si>
  <si>
    <t>Постановление Администрации города Сургута  от 12.12.2013 №8967  "Об утверждении муниципальной программы "Организация ритуальных услуг и содержание объектов похоронного обслуживания в городе Сургуте на 2014-2030 годы"</t>
  </si>
  <si>
    <t>28.12.2014 - не установлена</t>
  </si>
  <si>
    <t>30.04.2008 - 30.06.2015</t>
  </si>
  <si>
    <t xml:space="preserve">Постановление Администрации города Сургута от 23.12.2014 №8736  "О порядке предоставления из бюджета муниципального образования городской округ город Сургут субсидии на финансовое обеспечение (возмещение) затрат по капитальному ремонту многоквартирных домов" </t>
  </si>
  <si>
    <t>Постановление Администрации города Сургута  от 24.04.2008 №1289  "Об утверждении Положения об организации и проведении работ по капитальному ремонту жилищного фонда, ремонту придомовой территории"</t>
  </si>
  <si>
    <t>22.12.2013 - 31.12.2015</t>
  </si>
  <si>
    <t xml:space="preserve">Решение Думы города Сургута от 27.02.2007 №173-IV ДГ  "О Положении о порядке материально-технического и  организационного обеспечения деятельности органов местного самоуправления города Сургута" </t>
  </si>
  <si>
    <t>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t>
  </si>
  <si>
    <t>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</si>
  <si>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 xml:space="preserve">Постановление Администрации города Сургута  от 13.12.2013 №8982 "Об утверждении муниципальной программы "Обеспечение деятельности Администрации города на 2014-2030 годы" </t>
  </si>
  <si>
    <t>пп.1, п.7.1</t>
  </si>
  <si>
    <t>18.02.2011 - не установлена</t>
  </si>
  <si>
    <t xml:space="preserve">Постановление Администрации города Сургута от 18.02.2011 №762  "Об осуществлении переданного органу местного самоуправления отдельного государственного полномочия по поддержке сельскохозяйственного производства" </t>
  </si>
  <si>
    <t xml:space="preserve">Постановление Администрации города Сургута от 13.12.2013 №8991  "Об утверждении муниципальной программы "Развитие агропромышленного комплекса в городе Сургуте на 2014-2030 годы" </t>
  </si>
  <si>
    <t>01.09.2014 - не установлена</t>
  </si>
  <si>
    <t>Постановление Администрации города Сургута  от 10.09.2014 №6233 "Об установлении системы оплаты труда работников муниципальных образовательных учреждений города Сургута"</t>
  </si>
  <si>
    <t>Постановление Администрации города Сургута от 13.12.2013 №8993  "Об утверждении муниципальной программы "Развитие образования города Сургута на 2014-2030 годы"</t>
  </si>
  <si>
    <t>25.05.2014 - не установлена</t>
  </si>
  <si>
    <t>06.07.2014 - не установлена</t>
  </si>
  <si>
    <t>07.06.2015 - не установлена</t>
  </si>
  <si>
    <t xml:space="preserve">Постановление Администрации города Сургута от 30.04.2014 №2900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образования в частных организациях, осуществляющих образовательную деятельность по реализации образовательных программ дошкольного образования" </t>
  </si>
  <si>
    <t>Постановление Администрации города Сургута от 15.05.2014 №3184  "Об осуществлении переданного органу местного самоуправления отдельного государственного полномочия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</si>
  <si>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 xml:space="preserve">Постановление Администрации города Сургута от 26.06.2014 №4302  "Об утверждении порядка определения объема и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t>
  </si>
  <si>
    <t xml:space="preserve">Постановление Администрации города Сургута от 13.12.2013 №8980 "Об утверждении муниципальной программы функционирования "Реализация отдельных государственных полномочий в сфере опеки и попечительства на 2014-2030 годы"  </t>
  </si>
  <si>
    <t>27.03.2012 - не установлена</t>
  </si>
  <si>
    <t>27.03.2016 - не установлена</t>
  </si>
  <si>
    <t>25.01.2014 - 31.12.2015</t>
  </si>
  <si>
    <t>15.10.2013 - 31.12.2016</t>
  </si>
  <si>
    <t>Постановление Администрации города Сургута от 27.03.2012 №1984  "Об организации исполнения отдельного государственного полномочия по ремонту жилых помещений, единственными собственниками которых либо собственниками выделенных в натуре долей в которых являются дети - сироты и дети, оставшиеся без попечения родителей"</t>
  </si>
  <si>
    <t xml:space="preserve">Постановление Администрации города Сургута от 15.03.2016 №1795 "Об осуществлении переданного органу местного самоуправления отдельного государственного полномочия" </t>
  </si>
  <si>
    <t xml:space="preserve">Постановление Администрации города Сургута от 20.01.2014 №347  "Об осуществлении переданного органу местного самоуправления отдельного государственного полномочия по предоставлению обучающимся общеобразовательных организаций социальной поддержки в виде предоставления завтраков и обедов" </t>
  </si>
  <si>
    <t>Постановление Администрации города Сургута  от 13.12.2013 №8980 "Об утверждении муниципальной программы функционирования "Реализация отдельных государственных полномочий в сфере опеки и попечительства на 2014-2030 годы"</t>
  </si>
  <si>
    <t xml:space="preserve">Постановление Администрации города Сургута от 14.01.2011 №85 "Об утверждении порядка определения объема и условий предоставления из бюджета города субсидий муниципальным бюджетным и автономным учреждениям" </t>
  </si>
  <si>
    <t xml:space="preserve">Постановление Администрации города Сургута от 04.12.2014 №8171 "Об утверждении порядка определения объема и условий предоставления субсидий некоммерческим организациям, не являющимся муниципальными учреждениями, осуществляющим образовательную деятельность по имеющим государственную аккредитацию основным общеобразовательным программам" </t>
  </si>
  <si>
    <t xml:space="preserve">Распоряжение Администрации города Сургута от 15.10.2013 №3568  "Об организации исполнения отдельного государственного полномочия" </t>
  </si>
  <si>
    <t xml:space="preserve">Решение Думы города Сургута от 07.10.2008 №440-IV ДГ "О Положении о размерах денежного содержания лиц, замещающих муниципальные должности, и лиц, замещающих должности муниципальной службы в органах местного самоуправления муниципального образования городской округ город Сургут" </t>
  </si>
  <si>
    <t xml:space="preserve">Решение Думы города Сургута от 28.12.2010 №853-IV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административных комиссий и организационному обеспечению их деятельности" </t>
  </si>
  <si>
    <t>Постановление Главы города Сургута от 17.04.2006 №17  "Об оплате труда лиц, занимающих должности, не отнесенные к должностям муниципальной службы, и осуществляющих техническое обеспечение деятельности органов местного самоуправления городского округа город Сургут"</t>
  </si>
  <si>
    <t>Решение Думы города Сургута  от 07.10.2009 №618-IV ДГ "О социальных выплатах муниципальным служащим и лицам, исполняющим обязанности по техническому обеспечению деятельности органов местного самоуправления города"</t>
  </si>
  <si>
    <t xml:space="preserve">Постановление Администрации города Сургута от 13.12.2013 №8980  "Об утверждении муниципальной программы функционирования "Реализация отдельных государственных полномочий в сфере опеки и попечительства на 2014-2030 годы" </t>
  </si>
  <si>
    <t>13.04.2014 - не установлена</t>
  </si>
  <si>
    <t>01.01.2013 - 31.12.2013</t>
  </si>
  <si>
    <t xml:space="preserve">Постановление Администрации города Сургута от 03.04.2014 №2192  "Об осуществлении переданного органу местного самоуправления отдельного государственного полномочия по организации и обеспечению отдыха и оздоровления детей" </t>
  </si>
  <si>
    <t xml:space="preserve">Постановление Администрации города Сургута от 30.11.2012 №9202  "Об утверждении ведомственных целевых программ департамента образования на 2013 - 2015 годы" </t>
  </si>
  <si>
    <t xml:space="preserve">Постановление Администрации города Сургута "Об утверждении муниципальной программы "Обеспечение деятельности Администрации города на 2014-2030 годы" от 13.12.2013 №8982 </t>
  </si>
  <si>
    <t xml:space="preserve">Постановление Администрации города Сургута от 13.12.2013 №8979 "Об утверждении муниципальной программы "Управление Муниципальной Информационной Системой на 2014-2020 годы" </t>
  </si>
  <si>
    <t>ст.9.10, п.9.10.4</t>
  </si>
  <si>
    <t>01.01.2015 - 11.07.2015</t>
  </si>
  <si>
    <t xml:space="preserve">Решение Думы города Сургута от 20.06.2013 №345-V ДГ "О Правилах благоустройства территории города Сургута"  </t>
  </si>
  <si>
    <t xml:space="preserve">Решение Думы города Сургута от 27.05.2014 №515-V ДГ "О Правилах содержания домашних животных на территории города Сургута" </t>
  </si>
  <si>
    <t>Постановление Администрации города Сургута  от 10.02.2014 №916 "О порядке предоставления субсидии на возмещение затрат по отлову и содержанию безнадзорных животных"</t>
  </si>
  <si>
    <t xml:space="preserve">Постановление Администрации города Сургута от 09.10.2014 №6903 "Об организации деятельности по осуществлению передаваемого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t>
  </si>
  <si>
    <t>ст.5 Приложения</t>
  </si>
  <si>
    <t xml:space="preserve"> п.6, ст.65</t>
  </si>
  <si>
    <t xml:space="preserve">Решение Думы города Сургута от 28.03.2008 №358-IV ДГ  "О Положении о бюджетном процессе в городском округе город Сургут" </t>
  </si>
  <si>
    <t>06.12.2015 - не установлена</t>
  </si>
  <si>
    <t>Постановление Администрации города Сургута  от 17.09.2014 №6380 "Об осуществлении переданного органу местного самоуправления отдельного государственного полномочия по выплате компенсации родителям части родительской платы за присмотр и уход за детьми в муниципальных образовательных организациях, реализующих образовательную программу дошкольного образования"</t>
  </si>
  <si>
    <t xml:space="preserve">Постановление Администрации города Сургута от 30.11.2015 №8255 "Об утверждении порядка определения объема и предоставления субсидии на возмещение затрат частным организациям, осуществляющим образовательную деятельность по реализации образовательных программ дошкольного образования, по выплате компенсации родителям части родительской платы за присмотр и уход за детьми" </t>
  </si>
  <si>
    <t>Постановление Администрации города Сургута  от 14.01.2011 №85  "Об утверждении порядка определения объема и условий предоставления из бюджета города субсидий муниципальным бюджетным и автономным учреждениям"</t>
  </si>
  <si>
    <t>Постановление Администрации города Сургута  от 03.12.2015 №8366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выплате компенсации родителям части родительской платы за присмотр и уход за детьми"</t>
  </si>
  <si>
    <t xml:space="preserve">Постановление Администрации города Сургута от 13.12.2013 №8985 "Об утверждении муниципальной программы "Обеспечение жильем отдельных категорий граждан, проживающих в городе Сургуте, на 2014-2030 годы"  </t>
  </si>
  <si>
    <t>20.03.2016 - не установлена</t>
  </si>
  <si>
    <t>19.06.2010 - не установлена</t>
  </si>
  <si>
    <t xml:space="preserve">Постановление Администрации города Сургута от 04.03.2016 №1624  "Об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организаций в части доступа к образовательным ресурсам информационно-телекоммуникационной сети Интернет" </t>
  </si>
  <si>
    <t xml:space="preserve">Постановление Администрации города Сургута от 15.06.2010 №2726  "Об осуществлении переданного органу местного самоуправления отдельного государственного полномочия по информационному обеспечению общеобразовательных учреждений в части доступа к образовательным ресурсам сети Интернет" </t>
  </si>
  <si>
    <t>Постановление Администрации города Сургута  от 14.01.2011 №85 "Об утверждении порядка определения объема и условий предоставления из бюджета города субсидий муниципальным бюджетным и автономным учреждениям"</t>
  </si>
  <si>
    <t>Постановление Администрации города Сургута  от 04.12.2014 №8171  "Об утверждении порядка определения объема и условий предоставления субсидий некоммерческим организациям, не являющимся муниципальными учреждениями, осуществляющим образовательную деятельность по имеющим государственную аккредитацию основным общеобразовательным программам"</t>
  </si>
  <si>
    <t xml:space="preserve">Постановление Администрации города Сургута от 13.12.2013 №8997  "Об утверждении муниципальной программы "Развитие коммунального комплекса в городе Сургуте на 2014-2030 годы" </t>
  </si>
  <si>
    <t>13.08.2012 - не установлена</t>
  </si>
  <si>
    <t xml:space="preserve">Решение Думы города Сургута от 20.06.2013 №347-V 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полномочий в сфере государственной регистрации актов гражданского состояния" </t>
  </si>
  <si>
    <t xml:space="preserve">Постановление Администрации города Сургута от 13.08.2012 №6183  "О порядке инициирования и принятия решений по введению новых (увеличению действующих) расходных обязательств" </t>
  </si>
  <si>
    <t xml:space="preserve">Решение Думы города Сургута от 28.12.2010 №853-IV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административных комиссий и организационному обеспечению их деятельности" </t>
  </si>
  <si>
    <t xml:space="preserve">Решение Думы города Сургута от 07.12.2015 №798-V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по созданию и осуществлению деятельности комиссии по делам несовершеннолетних и защите их прав" </t>
  </si>
  <si>
    <t xml:space="preserve">Решение Думы города Сургута от 07.12.2015 №802-V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опеки и попечительства" </t>
  </si>
  <si>
    <t xml:space="preserve">Решение Думы города Сургута от 07.12.2015 №799-V ДГ "Об использовании собственных материальных ресурсов и финансовых средств муниципального образования городской округ город Сургут для осуществления отдельных государственных полномочий в сфере трудовых отношений и государственного управления охраной труда" </t>
  </si>
  <si>
    <t xml:space="preserve">Решение Думы города Сургута  от 20.06.2013 №345-V ДГ "О Правилах благоустройства территории города Сургута" </t>
  </si>
  <si>
    <t xml:space="preserve">Постановление Администрации города Сургута от 10.02.2014 №916  "О порядке предоставления субсидии на возмещение затрат по отлову и содержанию безнадзорных животных" </t>
  </si>
  <si>
    <t xml:space="preserve">Постановление Администрации города Сургута от 13.12.2013 №8983  "Об утверждении муниципальной программы "Комфортное проживание в городе Сургуте на 2014-2030 годы" </t>
  </si>
  <si>
    <t xml:space="preserve"> п.9.10.4, ст.9.10</t>
  </si>
  <si>
    <t>09.03.2014 - 31.12.2016</t>
  </si>
  <si>
    <t>01.01.2014 - 31.12.2015</t>
  </si>
  <si>
    <t xml:space="preserve">Постановление Администрации города Сургута  от 13.12.2013 №8975 "Об утверждении муниципальной программы "Об утверждении муниципальной программы функционирования "Обеспечение деятельности департамента культуры, молодежной политики и спорта Администрации города на 2014-2030 годы"  </t>
  </si>
  <si>
    <t>Постановление Администрации города Сургута  от 28.04.2014 №2824 "Об утверждении порядка предоставления дополнительной меры социальной поддержки в виде бесплатной перевозки до муниципальных образовательных учреждений и обратно обучающихся, проживающих на территории города Сургута"</t>
  </si>
  <si>
    <t>РЕЕСТР РАСХОДНЫХ ОБЯЗАТЕЛЬСТВ ГОРОДА СУРГУТА НА 2015 - 2019 ГОДЫ
на 01.05.2016</t>
  </si>
  <si>
    <t>п.2, ст.6 Приложения</t>
  </si>
  <si>
    <t xml:space="preserve">Федеральный закон от 28.12.2013 №426-ФЗ "О специальной оценке условий труда" </t>
  </si>
  <si>
    <t xml:space="preserve">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 </t>
  </si>
  <si>
    <t>ст.16, ч.1, п.13</t>
  </si>
  <si>
    <t>ст.17, ч.1, п.3</t>
  </si>
  <si>
    <t>ст.16.1, ч.1, п.9$
ст.16.1, ч.2</t>
  </si>
  <si>
    <t xml:space="preserve"> п.1, ст.6 Приложения</t>
  </si>
  <si>
    <t xml:space="preserve"> п.1,2, ст.6 Приложения</t>
  </si>
  <si>
    <t xml:space="preserve"> пп.6,  п.1, ст.2;  п.2, ст.6 Приложения</t>
  </si>
  <si>
    <t>п. 2 ст.2; ст.3</t>
  </si>
  <si>
    <t>п.2 ст.1; ст.2</t>
  </si>
  <si>
    <t>абз.2 п.1 ст.12</t>
  </si>
  <si>
    <t>абз. 3,4,5 п.1 ст.2; ст.5</t>
  </si>
  <si>
    <t>п. 1 ст.3; ст.4</t>
  </si>
  <si>
    <t>ст.1, п.5; ст.6</t>
  </si>
  <si>
    <t>ст.4, п.1; ст.5</t>
  </si>
  <si>
    <t>ст.4; ст.2, п.2</t>
  </si>
  <si>
    <t>п.2 ст.2; ст.3</t>
  </si>
  <si>
    <t>ст.2; ст.4</t>
  </si>
  <si>
    <t>п.1 ст.2; ст.3</t>
  </si>
  <si>
    <t>11.03.2006 - 28.02.2015</t>
  </si>
  <si>
    <t>пп.30, п.2, ст.40; пп.5, п.1, ст.7</t>
  </si>
  <si>
    <t>пп.14, п.2, ст.40; пп.24, п.1, ст.7</t>
  </si>
  <si>
    <t xml:space="preserve">пп.11.1, п.1, ст.39 </t>
  </si>
  <si>
    <t xml:space="preserve">Постановление Администрации города Сургута от 15.02.2011 № 704 "Об осуществлении отдельных государственных полномочий Ханты-Мансийского автономного округа - Югры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
</t>
  </si>
  <si>
    <t>15.02.2011 - не установлена</t>
  </si>
  <si>
    <t xml:space="preserve">Постановление Администрации г. Сургута от 28.12.2015 № 9136 "Об организации исполнения отдельного государственного полномочия по предоставлению детям-сиротам и детям, оставшимся без попечения родителей, лицам из числа детей-сирот и детей, оставшихся без попечения родителей, жилых помещений специализированного жилищного фонда по договорам найма специализированных жилых помещений в соответствии с законодательством Российской Федерации"
</t>
  </si>
  <si>
    <t>17.01.2016- не установлена</t>
  </si>
  <si>
    <t xml:space="preserve">Постановление Администрации г. Сургута от 07.04.2016 № 2570 "Об организации исполнения отдельного государственного полномочия по предоставлению детям-сиротам и детям, оставшимся без попечения родителей, обучающимся в общеобразовательных организациях (за исключением находящихся в организациях автономного округа для детей-сирот и детей, оставшихся без попечения родителей, и обучающихся в профессиональных образовательных организациях автономного округа или образовательных организациях высшего образования автономного округа), путевок в оздоровительные лагеря или санаторно-курортные организации (при наличии медицинских показаний) и по оплате проезда к месту лечения (оздоровления) и обратно"
</t>
  </si>
  <si>
    <t>24.04.2016 - не установлена</t>
  </si>
  <si>
    <t>Постановление Администрации города Сургута от 21.12.2011 № 8983 "Об исполнении отдельных государственных полномочий Ханты-Мансийского автономного округа - Югры по государственному управлению охраной труда на территории города Сургута"</t>
  </si>
  <si>
    <t xml:space="preserve">Решение Думы г. Сургута от 26.10.2013 № 407-VДГ "О Порядке использования собственных материальных ресурсов и финансовых средств муниципального образования городской округ город Сургут для осуществления отдельного государственного полномочия по проведению мероприятий по предупреждению и ликвидации болезней животных, их лечению, защите населения от болезней, общих для человека и животных"
</t>
  </si>
  <si>
    <t>02.11.2013- не установлена</t>
  </si>
  <si>
    <t>п. 7.1, ст. 4</t>
  </si>
  <si>
    <t>содействие занятости населения</t>
  </si>
  <si>
    <t>дополнительные меры социальной поддержки отдельных категорий граждан</t>
  </si>
  <si>
    <t>оказание услуги по транспортировке тел (останков) умерших (погибших) в специализированные медицинские учреждения</t>
  </si>
  <si>
    <t>муниципальная поддержка капитального ремонта многоквартирных домов в соответствии с федеральным законом от 21.07.2007 № 185-ФЗ «О Фонде содействия реформированию жилищно-коммунального хозяйства»</t>
  </si>
  <si>
    <t>государственная регистрация актов гражданского состояния</t>
  </si>
  <si>
    <t>составление списков кандидатов в присяжные заседатели</t>
  </si>
  <si>
    <t>формирование и содержание архивных фондов субъекта Российской Федерации</t>
  </si>
  <si>
    <t>поддержка сельскохозяйственного производства (за исключением мероприятий, предусмотренных федеральными целевыми программами), разработка и реализация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</si>
  <si>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</si>
  <si>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</si>
  <si>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социальная поддержка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</si>
  <si>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</si>
  <si>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осуществление мероприятий в области охраны труда, предусмотренных трудовым законодательством</t>
  </si>
  <si>
    <t>организация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</si>
  <si>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обеспечение жилыми помещениями в форме предоставления жилого помещения в собственность или по договору социального найма либо предоставления единовременной денежной выплаты на приобретение или строительство жилого помещения граждан, уволенных с военной службы (службы), и приравненных к ним лиц, определенных пунктом 2.1 статьи 2 закона Ханты-Мансийского автономного округа - Югры от 31.03.2009 № 36-оз</t>
  </si>
  <si>
    <t>выплата компенсации родителям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</si>
  <si>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обеспечение жилыми помещениями на условиях социального найма и предоставление единовременных денежных выплат на строительство или приобретение жилых помещений категорий граждан, нуждающихся в улучшении жилищных условий, вставших на учет и имеющих право на соответствующую социальную поддержку согласно Федеральному закону «О ветеранах»; предоставление субсидий за счет субвенций из федерального бюджета категориям граждан, определенных статьями 14, 16, 21 Федерального закона «О ветеранах» (за исключением категорий граждан, указанных в пункте 1 статьи 2 закона Ханты-Мансийского автономного округа - Югры от 31.03.2009 № 36-оз ), статьей 17 Федерального закона «О социальной защите инвалидов в Российской Федерации», нуждающихся в улучшении жилищных условий, вставших на учет до 1 января 2005 года на территории автономного округа; Ведение учета категорий граждан, определенных федеральным законодательством в соответствии с законом Ханты-Мансийского автономного округа - Югры от 31.03.2009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</si>
  <si>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информационное обеспечение общеобразовательных организаций в части доступа к образовательным ресурсам сети Интернет</t>
  </si>
  <si>
    <t>предоставление субсидий на возмещение недополученных доходов организациям, осуществляющим реализацию населению автономного округа сжиженного газа по розничным ценам</t>
  </si>
  <si>
    <t>организация и осуществление деятельности по опеке и попечительству</t>
  </si>
  <si>
    <t xml:space="preserve">Постановление Правительства Ханты-Мансийского автономного округа-Югры от 30.05.2013 №211-п  "Об адресной программе Ханты-Мансийского автономного округа - Югры по переселению граждан из аварийного жилищного фонда на 2013-2017 годы" </t>
  </si>
  <si>
    <t xml:space="preserve">Постановление Правительства Ханты-Мансийского автономного округа-Югры от 09.10.2013 №422-п "О государственной программе Ханты-Мансийского автономного округа - Югры "Развитие физической культуры и спорта в Ханты-Мансийском автономном округе - Югре на 2016 - 2020 годы"  </t>
  </si>
  <si>
    <t xml:space="preserve">Постановление Правительства Ханты-Мансийского автономного округа-Югры от 09.10.2013 №421-п "О государственной программе Ханты-Мансийского автономного округа - Югры "Социальная поддержка жителей Ханты-Мансийского автономного округа - Югры на 2016 - 2020 годы"  </t>
  </si>
  <si>
    <t xml:space="preserve">Постановление Правительства Ханты-Мансийского автономного округа-Югры от 09.10.2013 №416-п  "О государственной программе Ханты-Мансийского автономного округа- Югры "Создание условий для эффективного и ответственного управления муниципальными финансами, повышения устойчивости местных бюджетов Ханты-Мансийском автономном округе-Югры на 2016-2020 годы" </t>
  </si>
  <si>
    <t xml:space="preserve">Закон Ханты-Мансийского автономного округа-Югры от 28.10.2011 №105-оз  "О регулировании отдельных вопросов библиотечного дела и обязательного экземпляра документов Ханты-Мансийского автономного округа - Югры" </t>
  </si>
  <si>
    <t>Постановление Администрации города Сургута  от 18.07.2014 №4985 "О Порядке предоставления субсидии на возмещение затрат по содержанию кладбищ, крематория, колумбария и автостоянки на кладбище"</t>
  </si>
  <si>
    <t>Лесной кодекс Российской Федерации</t>
  </si>
  <si>
    <t>Решение Думы города Сургута  от 07.05.2015 №693  "О размере компенсации расходов на оплату коммунальных услуг отдельным категориям граждан"</t>
  </si>
  <si>
    <t xml:space="preserve">Постановление Администрации города Сургута от 10.09.2014 №6233 "Об установлении системы оплаты труда работников муниципальных образовательных учреждений города Сургута" </t>
  </si>
  <si>
    <t xml:space="preserve">Постановление Администрации города Сургута от 02.06.2015 №3706 "Об утверждении порядка предоставления субсидии частным организациям, осуществляющим образовательную деятельность по реализации образовательных программ дошкольного образования, на финансовое обеспечение (возмещение) затрат по предоставлению дошкольного образования" </t>
  </si>
  <si>
    <t xml:space="preserve">Постановление Правительства Ханты-Мансийского автономного округа-Югры от 23.12.2011 №490-п  "О порядке производства ремонта жилых помещений, единственными собственниками которых либо собственниками долей в которых являются дети-сироты и дети, оставшиеся без попечения родителей, лица из числа детей-сирот и детей, оставшихся без попечения родителей" </t>
  </si>
  <si>
    <t xml:space="preserve">Постановление Администрации города Сургута от 12.12.2013 №8953 "Об утверждении муниципальной программы "Профилактика правонарушений и экстремизма в городе Сургуте на 2014-2030 годы"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</si>
</sst>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numFmt numFmtId="166" formatCode="0_ ;[Red]\-0\ "/>
  </numFmts>
  <fonts count="10" x14ac:knownFonts="1">
    <font>
      <sz val="10"/>
      <name val="Arial Cyr"/>
      <charset val="204"/>
    </font>
    <font>
      <sz val="10"/>
      <name val="Times New Roman"/>
      <family val="1"/>
      <charset val="204"/>
    </font>
    <font>
      <sz val="8"/>
      <name val="Times New Roman"/>
      <family val="1"/>
      <charset val="204"/>
    </font>
    <font>
      <sz val="7"/>
      <name val="Times New Roman"/>
      <family val="1"/>
      <charset val="204"/>
    </font>
    <font>
      <b/>
      <sz val="9"/>
      <name val="Times New Roman"/>
      <family val="1"/>
      <charset val="204"/>
    </font>
    <font>
      <u/>
      <sz val="8"/>
      <name val="Times New Roman"/>
      <family val="1"/>
      <charset val="204"/>
    </font>
    <font>
      <sz val="8"/>
      <color rgb="FFFF0000"/>
      <name val="Times New Roman"/>
      <family val="1"/>
      <charset val="204"/>
    </font>
    <font>
      <sz val="10"/>
      <color rgb="FFFF0000"/>
      <name val="Arial Cyr"/>
      <charset val="204"/>
    </font>
    <font>
      <sz val="10"/>
      <name val="Arial"/>
      <family val="2"/>
      <charset val="204"/>
    </font>
    <font>
      <sz val="10"/>
      <name val="Times New Roman"/>
      <family val="1"/>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8" fillId="0" borderId="0"/>
  </cellStyleXfs>
  <cellXfs count="71">
    <xf numFmtId="0" fontId="0" fillId="0" borderId="0" xfId="0"/>
    <xf numFmtId="0" fontId="3" fillId="0" borderId="0" xfId="0" applyFont="1" applyFill="1"/>
    <xf numFmtId="0" fontId="1" fillId="0" borderId="0" xfId="0" applyFont="1" applyFill="1"/>
    <xf numFmtId="0" fontId="2" fillId="0" borderId="0" xfId="0" applyFont="1" applyFill="1"/>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6" xfId="0" applyFont="1" applyFill="1" applyBorder="1" applyAlignment="1">
      <alignment vertical="center" wrapText="1"/>
    </xf>
    <xf numFmtId="0" fontId="2" fillId="0" borderId="0" xfId="0" applyFont="1" applyFill="1" applyAlignment="1">
      <alignment horizontal="left" vertical="center"/>
    </xf>
    <xf numFmtId="49" fontId="2" fillId="0" borderId="7" xfId="0" applyNumberFormat="1" applyFont="1" applyFill="1" applyBorder="1" applyAlignment="1">
      <alignment horizontal="left" vertical="center" wrapText="1"/>
    </xf>
    <xf numFmtId="0" fontId="5" fillId="0" borderId="0" xfId="0" applyFont="1" applyFill="1"/>
    <xf numFmtId="49" fontId="2" fillId="0" borderId="3" xfId="0" applyNumberFormat="1" applyFont="1" applyFill="1" applyBorder="1" applyAlignment="1">
      <alignment vertical="center" wrapText="1"/>
    </xf>
    <xf numFmtId="0" fontId="0" fillId="0" borderId="0" xfId="0" applyFill="1"/>
    <xf numFmtId="4" fontId="2" fillId="0" borderId="0" xfId="0" applyNumberFormat="1" applyFont="1" applyFill="1"/>
    <xf numFmtId="166" fontId="9" fillId="0" borderId="0" xfId="1" applyNumberFormat="1" applyFont="1" applyFill="1" applyAlignment="1">
      <alignment horizontal="center"/>
    </xf>
    <xf numFmtId="0" fontId="9" fillId="0" borderId="0" xfId="1" applyFont="1" applyFill="1"/>
    <xf numFmtId="0" fontId="0" fillId="0" borderId="0" xfId="0" applyFont="1" applyFill="1"/>
    <xf numFmtId="49" fontId="2" fillId="0" borderId="7" xfId="0" applyNumberFormat="1" applyFont="1" applyFill="1" applyBorder="1" applyAlignment="1">
      <alignment horizontal="justify" vertical="center" wrapText="1"/>
    </xf>
    <xf numFmtId="49" fontId="2" fillId="0" borderId="3" xfId="0" applyNumberFormat="1" applyFont="1" applyFill="1" applyBorder="1" applyAlignment="1">
      <alignment horizontal="justify" vertical="center" wrapText="1"/>
    </xf>
    <xf numFmtId="49" fontId="2" fillId="0" borderId="3"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65" fontId="2" fillId="0" borderId="3" xfId="0" applyNumberFormat="1" applyFont="1" applyFill="1" applyBorder="1" applyAlignment="1">
      <alignment horizontal="justify" vertical="center" wrapText="1"/>
    </xf>
    <xf numFmtId="0" fontId="2"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165" fontId="2" fillId="0" borderId="7" xfId="0" applyNumberFormat="1" applyFont="1" applyFill="1" applyBorder="1" applyAlignment="1">
      <alignment horizontal="justify" vertical="center" wrapText="1"/>
    </xf>
    <xf numFmtId="49" fontId="2" fillId="0" borderId="7" xfId="0" applyNumberFormat="1"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vertical="center" wrapText="1"/>
    </xf>
    <xf numFmtId="49" fontId="2" fillId="0" borderId="3" xfId="0" applyNumberFormat="1" applyFont="1" applyFill="1" applyBorder="1" applyAlignment="1">
      <alignment horizontal="center" vertical="center" wrapText="1"/>
    </xf>
    <xf numFmtId="49" fontId="2" fillId="0" borderId="6" xfId="0" applyNumberFormat="1" applyFont="1" applyFill="1" applyBorder="1" applyAlignment="1">
      <alignment horizontal="center" vertical="center" wrapText="1"/>
    </xf>
    <xf numFmtId="165" fontId="2" fillId="0" borderId="3" xfId="0" applyNumberFormat="1" applyFont="1" applyFill="1" applyBorder="1" applyAlignment="1">
      <alignment horizontal="justify" vertical="center" wrapText="1"/>
    </xf>
    <xf numFmtId="165" fontId="2" fillId="0" borderId="6" xfId="0" applyNumberFormat="1" applyFont="1" applyFill="1" applyBorder="1" applyAlignment="1">
      <alignment horizontal="justify" vertical="center" wrapText="1"/>
    </xf>
    <xf numFmtId="49" fontId="2" fillId="0" borderId="13" xfId="0" applyNumberFormat="1" applyFont="1" applyFill="1" applyBorder="1" applyAlignment="1">
      <alignment horizontal="center" vertical="center" wrapText="1"/>
    </xf>
    <xf numFmtId="165" fontId="2" fillId="0" borderId="13" xfId="0" applyNumberFormat="1" applyFont="1" applyFill="1" applyBorder="1" applyAlignment="1">
      <alignment horizontal="justify" vertical="center" wrapText="1"/>
    </xf>
    <xf numFmtId="49" fontId="2" fillId="0" borderId="3" xfId="0" applyNumberFormat="1" applyFont="1" applyFill="1" applyBorder="1" applyAlignment="1">
      <alignment horizontal="justify" vertical="center" wrapText="1"/>
    </xf>
    <xf numFmtId="49" fontId="2" fillId="0" borderId="6" xfId="0" applyNumberFormat="1" applyFont="1" applyFill="1" applyBorder="1" applyAlignment="1">
      <alignment horizontal="justify" vertical="center" wrapText="1"/>
    </xf>
    <xf numFmtId="49" fontId="2" fillId="0" borderId="13" xfId="0" applyNumberFormat="1" applyFont="1" applyFill="1" applyBorder="1" applyAlignment="1">
      <alignment horizontal="justify"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top"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2" fillId="0" borderId="1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8" xfId="0" applyFont="1" applyFill="1" applyBorder="1" applyAlignment="1">
      <alignment vertical="center" wrapText="1"/>
    </xf>
    <xf numFmtId="0" fontId="2" fillId="0" borderId="5" xfId="0" applyFont="1" applyFill="1" applyBorder="1" applyAlignment="1">
      <alignment vertical="center" wrapText="1"/>
    </xf>
    <xf numFmtId="0" fontId="2" fillId="0" borderId="7" xfId="0"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165" fontId="2" fillId="0" borderId="7" xfId="0" applyNumberFormat="1" applyFont="1" applyFill="1" applyBorder="1" applyAlignment="1">
      <alignment horizontal="justify" vertical="center" wrapText="1"/>
    </xf>
    <xf numFmtId="4" fontId="2" fillId="0" borderId="3"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4" fontId="2" fillId="0" borderId="6" xfId="0" applyNumberFormat="1" applyFont="1" applyFill="1" applyBorder="1" applyAlignment="1">
      <alignment vertical="center" wrapText="1"/>
    </xf>
    <xf numFmtId="4" fontId="2" fillId="0" borderId="3" xfId="0" applyNumberFormat="1" applyFont="1" applyFill="1" applyBorder="1" applyAlignment="1">
      <alignment vertical="center" wrapText="1"/>
    </xf>
    <xf numFmtId="4" fontId="2" fillId="0" borderId="13" xfId="0" applyNumberFormat="1" applyFont="1" applyFill="1" applyBorder="1" applyAlignment="1">
      <alignment vertical="center" wrapText="1"/>
    </xf>
    <xf numFmtId="0" fontId="0" fillId="0" borderId="7" xfId="0" applyFill="1" applyBorder="1"/>
    <xf numFmtId="0" fontId="7" fillId="0" borderId="0" xfId="0" applyFont="1" applyFill="1"/>
    <xf numFmtId="4" fontId="2" fillId="0" borderId="7" xfId="0" applyNumberFormat="1" applyFont="1" applyFill="1" applyBorder="1" applyAlignment="1">
      <alignment vertical="center" wrapText="1"/>
    </xf>
    <xf numFmtId="164" fontId="2" fillId="0" borderId="7" xfId="0" applyNumberFormat="1" applyFont="1" applyFill="1" applyBorder="1" applyAlignment="1">
      <alignment vertical="center" wrapText="1"/>
    </xf>
    <xf numFmtId="164" fontId="2" fillId="0" borderId="2" xfId="0" applyNumberFormat="1" applyFont="1" applyFill="1" applyBorder="1" applyAlignment="1">
      <alignment vertical="center" wrapText="1"/>
    </xf>
    <xf numFmtId="164" fontId="6" fillId="0" borderId="7" xfId="0" applyNumberFormat="1" applyFont="1" applyFill="1" applyBorder="1" applyAlignment="1">
      <alignment vertical="center" wrapText="1"/>
    </xf>
    <xf numFmtId="4" fontId="2" fillId="0" borderId="7" xfId="0" applyNumberFormat="1" applyFont="1" applyFill="1" applyBorder="1" applyAlignment="1">
      <alignment vertical="center" wrapText="1"/>
    </xf>
    <xf numFmtId="4" fontId="2" fillId="0" borderId="2" xfId="0" applyNumberFormat="1" applyFont="1" applyFill="1" applyBorder="1" applyAlignment="1">
      <alignment vertical="center" wrapText="1"/>
    </xf>
  </cellXfs>
  <cellStyles count="2">
    <cellStyle name="Normal_TMP_1" xfId="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6"/>
  <sheetViews>
    <sheetView tabSelected="1" view="pageBreakPreview" topLeftCell="A289" zoomScale="85" zoomScaleNormal="100" zoomScaleSheetLayoutView="85" workbookViewId="0">
      <selection activeCell="B97" sqref="B97:B120"/>
    </sheetView>
  </sheetViews>
  <sheetFormatPr defaultColWidth="8.85546875" defaultRowHeight="12.75" x14ac:dyDescent="0.2"/>
  <cols>
    <col min="1" max="1" width="34.7109375" style="11" customWidth="1"/>
    <col min="2" max="2" width="4.7109375" style="11" customWidth="1"/>
    <col min="3" max="3" width="50.7109375" style="11" customWidth="1"/>
    <col min="4" max="4" width="13.140625" style="11" customWidth="1"/>
    <col min="5" max="5" width="17.140625" style="11" customWidth="1"/>
    <col min="6" max="6" width="50.7109375" style="11" customWidth="1"/>
    <col min="7" max="7" width="16.7109375" style="11" customWidth="1"/>
    <col min="8" max="8" width="15.28515625" style="11" customWidth="1"/>
    <col min="9" max="9" width="50.85546875" style="11" customWidth="1"/>
    <col min="10" max="10" width="15.5703125" style="11" customWidth="1"/>
    <col min="11" max="11" width="25.5703125" style="11" customWidth="1"/>
    <col min="12" max="12" width="11.5703125" style="11" customWidth="1"/>
    <col min="13" max="13" width="14.42578125" style="11" customWidth="1"/>
    <col min="14" max="15" width="19.140625" style="11" customWidth="1"/>
    <col min="16" max="16" width="19.5703125" style="15" customWidth="1"/>
    <col min="17" max="17" width="17.7109375" style="11" customWidth="1"/>
    <col min="18" max="18" width="17.85546875" style="11" customWidth="1"/>
    <col min="19" max="19" width="18.28515625" style="11" customWidth="1"/>
    <col min="20" max="16384" width="8.85546875" style="11"/>
  </cols>
  <sheetData>
    <row r="1" spans="1:19" x14ac:dyDescent="0.2">
      <c r="A1" s="1"/>
      <c r="B1" s="1"/>
      <c r="C1" s="1"/>
      <c r="D1" s="1"/>
      <c r="E1" s="1"/>
      <c r="F1" s="1"/>
      <c r="G1" s="1"/>
      <c r="H1" s="1"/>
      <c r="I1" s="1"/>
      <c r="J1" s="1"/>
      <c r="K1" s="1"/>
      <c r="L1" s="1"/>
      <c r="M1" s="1"/>
      <c r="N1" s="1"/>
      <c r="O1" s="1"/>
      <c r="P1" s="38"/>
      <c r="Q1" s="38"/>
      <c r="R1" s="38"/>
      <c r="S1" s="38"/>
    </row>
    <row r="2" spans="1:19" ht="42" customHeight="1" x14ac:dyDescent="0.2">
      <c r="A2" s="1"/>
      <c r="B2" s="1"/>
      <c r="C2" s="1"/>
      <c r="D2" s="1"/>
      <c r="E2" s="1"/>
      <c r="F2" s="1"/>
      <c r="G2" s="1"/>
      <c r="H2" s="1"/>
      <c r="I2" s="1"/>
      <c r="J2" s="1"/>
      <c r="K2" s="1"/>
      <c r="L2" s="1"/>
      <c r="M2" s="1"/>
      <c r="N2" s="1"/>
      <c r="O2" s="1"/>
      <c r="P2" s="39"/>
      <c r="Q2" s="39"/>
      <c r="R2" s="39"/>
      <c r="S2" s="39"/>
    </row>
    <row r="3" spans="1:19" x14ac:dyDescent="0.2">
      <c r="A3" s="9"/>
      <c r="B3" s="3"/>
      <c r="C3" s="3"/>
      <c r="D3" s="3"/>
      <c r="E3" s="3"/>
      <c r="F3" s="3"/>
      <c r="G3" s="3"/>
      <c r="H3" s="3"/>
      <c r="I3" s="3"/>
      <c r="J3" s="3"/>
      <c r="K3" s="3"/>
      <c r="L3" s="3"/>
      <c r="M3" s="3"/>
      <c r="N3" s="3"/>
      <c r="O3" s="3"/>
      <c r="P3" s="3"/>
      <c r="Q3" s="3"/>
      <c r="R3" s="3"/>
      <c r="S3" s="3"/>
    </row>
    <row r="4" spans="1:19" ht="25.15" customHeight="1" x14ac:dyDescent="0.2">
      <c r="A4" s="40" t="s">
        <v>1015</v>
      </c>
      <c r="B4" s="41"/>
      <c r="C4" s="41"/>
      <c r="D4" s="41"/>
      <c r="E4" s="41"/>
      <c r="F4" s="41"/>
      <c r="G4" s="41"/>
      <c r="H4" s="41"/>
      <c r="I4" s="41"/>
      <c r="J4" s="41"/>
      <c r="K4" s="41"/>
      <c r="L4" s="41"/>
      <c r="M4" s="41"/>
      <c r="N4" s="41"/>
      <c r="O4" s="41"/>
      <c r="P4" s="41"/>
      <c r="Q4" s="41"/>
      <c r="R4" s="41"/>
      <c r="S4" s="41"/>
    </row>
    <row r="5" spans="1:19" x14ac:dyDescent="0.2">
      <c r="A5" s="3"/>
      <c r="B5" s="3"/>
      <c r="C5" s="3"/>
      <c r="D5" s="3"/>
      <c r="E5" s="3"/>
      <c r="F5" s="3"/>
      <c r="G5" s="3"/>
      <c r="H5" s="3"/>
      <c r="I5" s="3"/>
      <c r="J5" s="3"/>
      <c r="K5" s="3"/>
      <c r="L5" s="3"/>
      <c r="M5" s="3"/>
      <c r="N5" s="3"/>
      <c r="O5" s="3"/>
      <c r="P5" s="3"/>
      <c r="Q5" s="3"/>
      <c r="R5" s="3"/>
      <c r="S5" s="3"/>
    </row>
    <row r="6" spans="1:19" x14ac:dyDescent="0.2">
      <c r="A6" s="3"/>
      <c r="B6" s="3"/>
      <c r="C6" s="3"/>
      <c r="D6" s="3"/>
      <c r="E6" s="3"/>
      <c r="F6" s="3"/>
      <c r="G6" s="3"/>
      <c r="H6" s="3"/>
      <c r="I6" s="3"/>
      <c r="J6" s="3"/>
      <c r="K6" s="3"/>
      <c r="L6" s="3"/>
      <c r="M6" s="3"/>
      <c r="N6" s="3"/>
      <c r="O6" s="3"/>
      <c r="P6" s="3"/>
      <c r="Q6" s="3"/>
      <c r="R6" s="3"/>
      <c r="S6" s="3"/>
    </row>
    <row r="7" spans="1:19" ht="13.35" customHeight="1" x14ac:dyDescent="0.2">
      <c r="A7" s="7" t="s">
        <v>14</v>
      </c>
      <c r="B7" s="3"/>
      <c r="C7" s="3"/>
      <c r="D7" s="42" t="s">
        <v>19</v>
      </c>
      <c r="E7" s="42"/>
      <c r="F7" s="42"/>
      <c r="G7" s="42"/>
      <c r="H7" s="42"/>
      <c r="I7" s="42"/>
      <c r="J7" s="42"/>
      <c r="K7" s="42"/>
      <c r="L7" s="42"/>
      <c r="M7" s="42"/>
      <c r="N7" s="42"/>
      <c r="O7" s="42"/>
      <c r="P7" s="3"/>
      <c r="Q7" s="3"/>
      <c r="R7" s="3"/>
      <c r="S7" s="3"/>
    </row>
    <row r="8" spans="1:19" x14ac:dyDescent="0.2">
      <c r="A8" s="7" t="s">
        <v>20</v>
      </c>
      <c r="B8" s="3"/>
      <c r="C8" s="3"/>
      <c r="D8" s="3"/>
      <c r="E8" s="3"/>
      <c r="F8" s="3"/>
      <c r="G8" s="3"/>
      <c r="H8" s="3"/>
      <c r="I8" s="3"/>
      <c r="J8" s="3"/>
      <c r="K8" s="3"/>
      <c r="L8" s="3"/>
      <c r="M8" s="3"/>
      <c r="N8" s="3"/>
      <c r="O8" s="3"/>
      <c r="P8" s="3"/>
      <c r="Q8" s="3"/>
      <c r="R8" s="3"/>
      <c r="S8" s="3"/>
    </row>
    <row r="9" spans="1:19" x14ac:dyDescent="0.2">
      <c r="A9" s="2"/>
      <c r="B9" s="2"/>
      <c r="C9" s="2"/>
      <c r="D9" s="2"/>
      <c r="E9" s="2"/>
      <c r="F9" s="2"/>
      <c r="G9" s="2"/>
      <c r="H9" s="2"/>
      <c r="I9" s="2"/>
      <c r="J9" s="2"/>
      <c r="K9" s="2"/>
      <c r="L9" s="2"/>
      <c r="M9" s="2"/>
      <c r="N9" s="2"/>
      <c r="O9" s="2"/>
      <c r="P9" s="2"/>
      <c r="Q9" s="2"/>
      <c r="R9" s="2"/>
      <c r="S9" s="2"/>
    </row>
    <row r="10" spans="1:19" ht="22.5" customHeight="1" x14ac:dyDescent="0.2">
      <c r="A10" s="43" t="s">
        <v>16</v>
      </c>
      <c r="B10" s="43" t="s">
        <v>13</v>
      </c>
      <c r="C10" s="55" t="s">
        <v>15</v>
      </c>
      <c r="D10" s="55"/>
      <c r="E10" s="55"/>
      <c r="F10" s="55"/>
      <c r="G10" s="55"/>
      <c r="H10" s="55"/>
      <c r="I10" s="55"/>
      <c r="J10" s="55"/>
      <c r="K10" s="55"/>
      <c r="L10" s="43" t="s">
        <v>6</v>
      </c>
      <c r="M10" s="46"/>
      <c r="N10" s="48" t="s">
        <v>5</v>
      </c>
      <c r="O10" s="49"/>
      <c r="P10" s="49"/>
      <c r="Q10" s="49"/>
      <c r="R10" s="46"/>
      <c r="S10" s="50"/>
    </row>
    <row r="11" spans="1:19" x14ac:dyDescent="0.2">
      <c r="A11" s="44"/>
      <c r="B11" s="44"/>
      <c r="C11" s="55" t="s">
        <v>12</v>
      </c>
      <c r="D11" s="55"/>
      <c r="E11" s="55"/>
      <c r="F11" s="55" t="s">
        <v>9</v>
      </c>
      <c r="G11" s="55"/>
      <c r="H11" s="55"/>
      <c r="I11" s="55" t="s">
        <v>583</v>
      </c>
      <c r="J11" s="55"/>
      <c r="K11" s="55"/>
      <c r="L11" s="44"/>
      <c r="M11" s="47"/>
      <c r="N11" s="43" t="s">
        <v>17</v>
      </c>
      <c r="O11" s="46"/>
      <c r="P11" s="4" t="s">
        <v>2</v>
      </c>
      <c r="Q11" s="27" t="s">
        <v>1</v>
      </c>
      <c r="R11" s="43" t="s">
        <v>0</v>
      </c>
      <c r="S11" s="50"/>
    </row>
    <row r="12" spans="1:19" ht="18.75" customHeight="1" x14ac:dyDescent="0.2">
      <c r="A12" s="44"/>
      <c r="B12" s="44"/>
      <c r="C12" s="43" t="s">
        <v>18</v>
      </c>
      <c r="D12" s="43" t="s">
        <v>10</v>
      </c>
      <c r="E12" s="43" t="s">
        <v>11</v>
      </c>
      <c r="F12" s="43" t="s">
        <v>18</v>
      </c>
      <c r="G12" s="43" t="s">
        <v>10</v>
      </c>
      <c r="H12" s="43" t="s">
        <v>11</v>
      </c>
      <c r="I12" s="43" t="s">
        <v>18</v>
      </c>
      <c r="J12" s="43" t="s">
        <v>10</v>
      </c>
      <c r="K12" s="43" t="s">
        <v>11</v>
      </c>
      <c r="L12" s="43" t="s">
        <v>7</v>
      </c>
      <c r="M12" s="43" t="s">
        <v>8</v>
      </c>
      <c r="N12" s="45" t="s">
        <v>21</v>
      </c>
      <c r="O12" s="51"/>
      <c r="P12" s="24" t="s">
        <v>22</v>
      </c>
      <c r="Q12" s="5" t="s">
        <v>23</v>
      </c>
      <c r="R12" s="45"/>
      <c r="S12" s="52"/>
    </row>
    <row r="13" spans="1:19" ht="18.75" customHeight="1" x14ac:dyDescent="0.2">
      <c r="A13" s="44"/>
      <c r="B13" s="44"/>
      <c r="C13" s="44"/>
      <c r="D13" s="44"/>
      <c r="E13" s="44"/>
      <c r="F13" s="44"/>
      <c r="G13" s="44"/>
      <c r="H13" s="44"/>
      <c r="I13" s="44"/>
      <c r="J13" s="44"/>
      <c r="K13" s="44"/>
      <c r="L13" s="44"/>
      <c r="M13" s="44"/>
      <c r="N13" s="43" t="s">
        <v>4</v>
      </c>
      <c r="O13" s="43" t="s">
        <v>3</v>
      </c>
      <c r="P13" s="53"/>
      <c r="Q13" s="53"/>
      <c r="R13" s="23" t="s">
        <v>24</v>
      </c>
      <c r="S13" s="4" t="s">
        <v>487</v>
      </c>
    </row>
    <row r="14" spans="1:19" ht="18.75" customHeight="1" x14ac:dyDescent="0.2">
      <c r="A14" s="45"/>
      <c r="B14" s="45"/>
      <c r="C14" s="45"/>
      <c r="D14" s="45"/>
      <c r="E14" s="45"/>
      <c r="F14" s="45"/>
      <c r="G14" s="45"/>
      <c r="H14" s="45"/>
      <c r="I14" s="45"/>
      <c r="J14" s="45"/>
      <c r="K14" s="45"/>
      <c r="L14" s="45"/>
      <c r="M14" s="45"/>
      <c r="N14" s="45"/>
      <c r="O14" s="45"/>
      <c r="P14" s="54"/>
      <c r="Q14" s="54"/>
      <c r="R14" s="28"/>
      <c r="S14" s="6"/>
    </row>
    <row r="15" spans="1:19" x14ac:dyDescent="0.2">
      <c r="A15" s="22">
        <v>1</v>
      </c>
      <c r="B15" s="22">
        <v>2</v>
      </c>
      <c r="C15" s="22">
        <v>3</v>
      </c>
      <c r="D15" s="22">
        <v>4</v>
      </c>
      <c r="E15" s="22">
        <v>5</v>
      </c>
      <c r="F15" s="22">
        <v>6</v>
      </c>
      <c r="G15" s="22">
        <v>7</v>
      </c>
      <c r="H15" s="22">
        <v>8</v>
      </c>
      <c r="I15" s="22">
        <v>9</v>
      </c>
      <c r="J15" s="22">
        <v>10</v>
      </c>
      <c r="K15" s="22">
        <v>11</v>
      </c>
      <c r="L15" s="22">
        <v>12</v>
      </c>
      <c r="M15" s="22">
        <v>13</v>
      </c>
      <c r="N15" s="22">
        <v>14</v>
      </c>
      <c r="O15" s="22">
        <v>15</v>
      </c>
      <c r="P15" s="22">
        <v>16</v>
      </c>
      <c r="Q15" s="22">
        <v>17</v>
      </c>
      <c r="R15" s="22">
        <v>18</v>
      </c>
      <c r="S15" s="22">
        <v>19</v>
      </c>
    </row>
    <row r="16" spans="1:19" s="15" customFormat="1" ht="45" x14ac:dyDescent="0.2">
      <c r="A16" s="16" t="s">
        <v>25</v>
      </c>
      <c r="B16" s="26" t="s">
        <v>26</v>
      </c>
      <c r="C16" s="26" t="s">
        <v>27</v>
      </c>
      <c r="D16" s="26" t="s">
        <v>27</v>
      </c>
      <c r="E16" s="26" t="s">
        <v>27</v>
      </c>
      <c r="F16" s="26" t="s">
        <v>27</v>
      </c>
      <c r="G16" s="26" t="s">
        <v>27</v>
      </c>
      <c r="H16" s="26" t="s">
        <v>27</v>
      </c>
      <c r="I16" s="26" t="s">
        <v>27</v>
      </c>
      <c r="J16" s="26" t="s">
        <v>27</v>
      </c>
      <c r="K16" s="26" t="s">
        <v>27</v>
      </c>
      <c r="L16" s="26" t="s">
        <v>27</v>
      </c>
      <c r="M16" s="26" t="s">
        <v>27</v>
      </c>
      <c r="N16" s="65">
        <f>N18+N259+N322+N360</f>
        <v>24527038235.100002</v>
      </c>
      <c r="O16" s="65">
        <f>O18+O259+O322+O360</f>
        <v>22765395276.73</v>
      </c>
      <c r="P16" s="65">
        <f>P18+P259+P322+P360</f>
        <v>21268789402</v>
      </c>
      <c r="Q16" s="65">
        <f>Q18+Q259+Q322+Q360</f>
        <v>19974459513</v>
      </c>
      <c r="R16" s="65">
        <f>R18+R259+R322+R360</f>
        <v>19972416580</v>
      </c>
      <c r="S16" s="65">
        <f>S18+S259+S322+S360</f>
        <v>19972416580</v>
      </c>
    </row>
    <row r="17" spans="1:19" x14ac:dyDescent="0.2">
      <c r="A17" s="16" t="s">
        <v>28</v>
      </c>
      <c r="B17" s="26"/>
      <c r="C17" s="26"/>
      <c r="D17" s="26"/>
      <c r="E17" s="26"/>
      <c r="F17" s="26"/>
      <c r="G17" s="26"/>
      <c r="H17" s="26"/>
      <c r="I17" s="26"/>
      <c r="J17" s="26"/>
      <c r="K17" s="26"/>
      <c r="L17" s="26"/>
      <c r="M17" s="26"/>
      <c r="N17" s="66"/>
      <c r="O17" s="67"/>
      <c r="P17" s="66"/>
      <c r="Q17" s="68"/>
      <c r="R17" s="68"/>
      <c r="S17" s="68"/>
    </row>
    <row r="18" spans="1:19" ht="72" customHeight="1" x14ac:dyDescent="0.2">
      <c r="A18" s="17" t="s">
        <v>29</v>
      </c>
      <c r="B18" s="10" t="s">
        <v>30</v>
      </c>
      <c r="C18" s="26" t="s">
        <v>27</v>
      </c>
      <c r="D18" s="26" t="s">
        <v>27</v>
      </c>
      <c r="E18" s="26" t="s">
        <v>27</v>
      </c>
      <c r="F18" s="26" t="s">
        <v>27</v>
      </c>
      <c r="G18" s="26" t="s">
        <v>27</v>
      </c>
      <c r="H18" s="26" t="s">
        <v>27</v>
      </c>
      <c r="I18" s="26" t="s">
        <v>27</v>
      </c>
      <c r="J18" s="26" t="s">
        <v>27</v>
      </c>
      <c r="K18" s="26" t="s">
        <v>27</v>
      </c>
      <c r="L18" s="26" t="s">
        <v>27</v>
      </c>
      <c r="M18" s="26" t="s">
        <v>27</v>
      </c>
      <c r="N18" s="61">
        <f>N19+N24+N39+N56+N66+N87+N92+N95+N97+N121+N128+N134+N146+N151+N157+N169+N179+N185+N187+N205+N211+N214+N225+N231+N240+N257</f>
        <v>13879005720.530003</v>
      </c>
      <c r="O18" s="61">
        <f>O19+O24+O39+O56+O66+O87+O92+O95+O97+O121+O128+O134+O146+O151+O157+O169+O179+O185+O187+O205+O211+O214+O225+O231+O240+O257</f>
        <v>12224748804.200003</v>
      </c>
      <c r="P18" s="61">
        <f>P19+P24+P39+P56+P66+P87+P92+P95+P97+P121+P128+P134+P146+P151+P157+P169+P179+P185+P187+P205+P211+P214+P225+P231+P240+P257</f>
        <v>10500372717</v>
      </c>
      <c r="Q18" s="61">
        <f>Q19+Q24+Q39+Q56+Q66+Q87+Q92+Q95+Q97+Q121+Q128+Q134+Q146+Q151+Q157+Q169+Q179+Q185+Q187+Q205+Q211+Q214+Q225+Q231+Q240+Q257</f>
        <v>9304366363</v>
      </c>
      <c r="R18" s="61">
        <f>R19+R24+R39+R56+R66+R87+R92+R95+R97+R121+R128+R134+R146+R151+R157+R169+R179+R185+R187+R205+R211+R214+R225+R231+R240+R257</f>
        <v>9770486969</v>
      </c>
      <c r="S18" s="61">
        <f>S19+S24+S39+S56+S66+S87+S92+S95+S97+S121+S128+S134+S146+S151+S157+S169+S179+S185+S187+S205+S211+S214+S225+S231+S240+S257</f>
        <v>9770486969</v>
      </c>
    </row>
    <row r="19" spans="1:19" ht="67.5" customHeight="1" x14ac:dyDescent="0.2">
      <c r="A19" s="35" t="s">
        <v>168</v>
      </c>
      <c r="B19" s="29" t="s">
        <v>169</v>
      </c>
      <c r="C19" s="16" t="s">
        <v>111</v>
      </c>
      <c r="D19" s="26" t="s">
        <v>112</v>
      </c>
      <c r="E19" s="26" t="s">
        <v>113</v>
      </c>
      <c r="F19" s="25" t="s">
        <v>368</v>
      </c>
      <c r="G19" s="26" t="s">
        <v>39</v>
      </c>
      <c r="H19" s="26" t="s">
        <v>65</v>
      </c>
      <c r="I19" s="25" t="s">
        <v>589</v>
      </c>
      <c r="J19" s="26" t="s">
        <v>585</v>
      </c>
      <c r="K19" s="26" t="s">
        <v>584</v>
      </c>
      <c r="L19" s="29" t="s">
        <v>566</v>
      </c>
      <c r="M19" s="29" t="s">
        <v>567</v>
      </c>
      <c r="N19" s="58">
        <v>34438366.780000001</v>
      </c>
      <c r="O19" s="58">
        <v>4567975.0199999996</v>
      </c>
      <c r="P19" s="58">
        <v>306181418</v>
      </c>
      <c r="Q19" s="58">
        <v>488536282</v>
      </c>
      <c r="R19" s="58">
        <v>1125422121</v>
      </c>
      <c r="S19" s="58">
        <v>1125422121</v>
      </c>
    </row>
    <row r="20" spans="1:19" ht="33.75" x14ac:dyDescent="0.2">
      <c r="A20" s="37"/>
      <c r="B20" s="33"/>
      <c r="C20" s="16"/>
      <c r="D20" s="26"/>
      <c r="E20" s="26"/>
      <c r="F20" s="25"/>
      <c r="G20" s="26"/>
      <c r="H20" s="26"/>
      <c r="I20" s="25" t="s">
        <v>590</v>
      </c>
      <c r="J20" s="26" t="s">
        <v>587</v>
      </c>
      <c r="K20" s="26" t="s">
        <v>588</v>
      </c>
      <c r="L20" s="33"/>
      <c r="M20" s="33"/>
      <c r="N20" s="59"/>
      <c r="O20" s="59"/>
      <c r="P20" s="59"/>
      <c r="Q20" s="59"/>
      <c r="R20" s="59"/>
      <c r="S20" s="59"/>
    </row>
    <row r="21" spans="1:19" ht="33.75" x14ac:dyDescent="0.2">
      <c r="A21" s="37"/>
      <c r="B21" s="33"/>
      <c r="C21" s="16"/>
      <c r="D21" s="26"/>
      <c r="E21" s="26"/>
      <c r="F21" s="25"/>
      <c r="G21" s="26"/>
      <c r="H21" s="26"/>
      <c r="I21" s="25" t="s">
        <v>591</v>
      </c>
      <c r="J21" s="26" t="s">
        <v>592</v>
      </c>
      <c r="K21" s="26" t="s">
        <v>593</v>
      </c>
      <c r="L21" s="33"/>
      <c r="M21" s="33"/>
      <c r="N21" s="59"/>
      <c r="O21" s="59"/>
      <c r="P21" s="59"/>
      <c r="Q21" s="59"/>
      <c r="R21" s="59"/>
      <c r="S21" s="59"/>
    </row>
    <row r="22" spans="1:19" ht="33.75" x14ac:dyDescent="0.2">
      <c r="A22" s="37"/>
      <c r="B22" s="33"/>
      <c r="C22" s="16"/>
      <c r="D22" s="26"/>
      <c r="E22" s="26"/>
      <c r="F22" s="25"/>
      <c r="G22" s="26"/>
      <c r="H22" s="26"/>
      <c r="I22" s="25" t="s">
        <v>594</v>
      </c>
      <c r="J22" s="26" t="s">
        <v>595</v>
      </c>
      <c r="K22" s="26" t="s">
        <v>596</v>
      </c>
      <c r="L22" s="33"/>
      <c r="M22" s="33"/>
      <c r="N22" s="59"/>
      <c r="O22" s="59"/>
      <c r="P22" s="59"/>
      <c r="Q22" s="59"/>
      <c r="R22" s="59"/>
      <c r="S22" s="59"/>
    </row>
    <row r="23" spans="1:19" ht="45" x14ac:dyDescent="0.2">
      <c r="A23" s="36"/>
      <c r="B23" s="30"/>
      <c r="C23" s="16"/>
      <c r="D23" s="26"/>
      <c r="E23" s="26"/>
      <c r="F23" s="25"/>
      <c r="G23" s="26"/>
      <c r="H23" s="26"/>
      <c r="I23" s="25" t="s">
        <v>597</v>
      </c>
      <c r="J23" s="26" t="s">
        <v>39</v>
      </c>
      <c r="K23" s="26" t="s">
        <v>598</v>
      </c>
      <c r="L23" s="30"/>
      <c r="M23" s="30"/>
      <c r="N23" s="60"/>
      <c r="O23" s="60"/>
      <c r="P23" s="60"/>
      <c r="Q23" s="60"/>
      <c r="R23" s="60"/>
      <c r="S23" s="60"/>
    </row>
    <row r="24" spans="1:19" ht="56.25" customHeight="1" x14ac:dyDescent="0.2">
      <c r="A24" s="35" t="s">
        <v>170</v>
      </c>
      <c r="B24" s="29" t="s">
        <v>171</v>
      </c>
      <c r="C24" s="16" t="s">
        <v>111</v>
      </c>
      <c r="D24" s="26" t="s">
        <v>129</v>
      </c>
      <c r="E24" s="26" t="s">
        <v>113</v>
      </c>
      <c r="F24" s="16" t="s">
        <v>369</v>
      </c>
      <c r="G24" s="26" t="s">
        <v>61</v>
      </c>
      <c r="H24" s="26" t="s">
        <v>62</v>
      </c>
      <c r="I24" s="25" t="s">
        <v>589</v>
      </c>
      <c r="J24" s="26" t="s">
        <v>599</v>
      </c>
      <c r="K24" s="26" t="s">
        <v>584</v>
      </c>
      <c r="L24" s="29" t="s">
        <v>490</v>
      </c>
      <c r="M24" s="29" t="s">
        <v>491</v>
      </c>
      <c r="N24" s="58">
        <v>752480494.27999997</v>
      </c>
      <c r="O24" s="58">
        <v>479752044.75</v>
      </c>
      <c r="P24" s="58">
        <v>108853669</v>
      </c>
      <c r="Q24" s="58">
        <v>138775243</v>
      </c>
      <c r="R24" s="58">
        <v>107575778</v>
      </c>
      <c r="S24" s="58">
        <v>107575778</v>
      </c>
    </row>
    <row r="25" spans="1:19" ht="45" x14ac:dyDescent="0.2">
      <c r="A25" s="37"/>
      <c r="B25" s="33"/>
      <c r="C25" s="16" t="s">
        <v>66</v>
      </c>
      <c r="D25" s="26" t="s">
        <v>39</v>
      </c>
      <c r="E25" s="26" t="s">
        <v>67</v>
      </c>
      <c r="F25" s="16" t="s">
        <v>370</v>
      </c>
      <c r="G25" s="26" t="s">
        <v>39</v>
      </c>
      <c r="H25" s="26" t="s">
        <v>65</v>
      </c>
      <c r="I25" s="25" t="s">
        <v>603</v>
      </c>
      <c r="J25" s="26" t="s">
        <v>1016</v>
      </c>
      <c r="K25" s="26" t="s">
        <v>600</v>
      </c>
      <c r="L25" s="33"/>
      <c r="M25" s="33"/>
      <c r="N25" s="59"/>
      <c r="O25" s="59"/>
      <c r="P25" s="59"/>
      <c r="Q25" s="59"/>
      <c r="R25" s="59"/>
      <c r="S25" s="59"/>
    </row>
    <row r="26" spans="1:19" ht="67.5" x14ac:dyDescent="0.2">
      <c r="A26" s="37"/>
      <c r="B26" s="33"/>
      <c r="C26" s="16" t="s">
        <v>70</v>
      </c>
      <c r="D26" s="26" t="s">
        <v>71</v>
      </c>
      <c r="E26" s="26" t="s">
        <v>72</v>
      </c>
      <c r="F26" s="25" t="s">
        <v>371</v>
      </c>
      <c r="G26" s="26" t="s">
        <v>39</v>
      </c>
      <c r="H26" s="26" t="s">
        <v>83</v>
      </c>
      <c r="I26" s="25" t="s">
        <v>604</v>
      </c>
      <c r="J26" s="26" t="s">
        <v>601</v>
      </c>
      <c r="K26" s="26" t="s">
        <v>602</v>
      </c>
      <c r="L26" s="33"/>
      <c r="M26" s="33"/>
      <c r="N26" s="59"/>
      <c r="O26" s="59"/>
      <c r="P26" s="59"/>
      <c r="Q26" s="59"/>
      <c r="R26" s="59"/>
      <c r="S26" s="59"/>
    </row>
    <row r="27" spans="1:19" ht="56.25" x14ac:dyDescent="0.2">
      <c r="A27" s="37"/>
      <c r="B27" s="33"/>
      <c r="C27" s="16" t="s">
        <v>79</v>
      </c>
      <c r="D27" s="26" t="s">
        <v>39</v>
      </c>
      <c r="E27" s="26" t="s">
        <v>80</v>
      </c>
      <c r="F27" s="25"/>
      <c r="G27" s="26"/>
      <c r="H27" s="26"/>
      <c r="I27" s="25" t="s">
        <v>655</v>
      </c>
      <c r="J27" s="26" t="s">
        <v>605</v>
      </c>
      <c r="K27" s="26" t="s">
        <v>606</v>
      </c>
      <c r="L27" s="33"/>
      <c r="M27" s="33"/>
      <c r="N27" s="59"/>
      <c r="O27" s="59"/>
      <c r="P27" s="59"/>
      <c r="Q27" s="59"/>
      <c r="R27" s="59"/>
      <c r="S27" s="59"/>
    </row>
    <row r="28" spans="1:19" ht="33.75" x14ac:dyDescent="0.2">
      <c r="A28" s="37"/>
      <c r="B28" s="33"/>
      <c r="C28" s="16" t="s">
        <v>579</v>
      </c>
      <c r="D28" s="26" t="s">
        <v>43</v>
      </c>
      <c r="E28" s="26" t="s">
        <v>34</v>
      </c>
      <c r="F28" s="63"/>
      <c r="G28" s="63"/>
      <c r="H28" s="63"/>
      <c r="I28" s="25" t="s">
        <v>608</v>
      </c>
      <c r="J28" s="26" t="s">
        <v>95</v>
      </c>
      <c r="K28" s="26" t="s">
        <v>607</v>
      </c>
      <c r="L28" s="33"/>
      <c r="M28" s="33"/>
      <c r="N28" s="59"/>
      <c r="O28" s="59"/>
      <c r="P28" s="59"/>
      <c r="Q28" s="59"/>
      <c r="R28" s="59"/>
      <c r="S28" s="59"/>
    </row>
    <row r="29" spans="1:19" ht="45" x14ac:dyDescent="0.2">
      <c r="A29" s="37"/>
      <c r="B29" s="33"/>
      <c r="C29" s="16" t="s">
        <v>149</v>
      </c>
      <c r="D29" s="26" t="s">
        <v>39</v>
      </c>
      <c r="E29" s="26" t="s">
        <v>150</v>
      </c>
      <c r="F29" s="16"/>
      <c r="G29" s="26"/>
      <c r="H29" s="26"/>
      <c r="I29" s="25" t="s">
        <v>613</v>
      </c>
      <c r="J29" s="26" t="s">
        <v>605</v>
      </c>
      <c r="K29" s="26" t="s">
        <v>88</v>
      </c>
      <c r="L29" s="33"/>
      <c r="M29" s="33"/>
      <c r="N29" s="59"/>
      <c r="O29" s="59"/>
      <c r="P29" s="59"/>
      <c r="Q29" s="59"/>
      <c r="R29" s="59"/>
      <c r="S29" s="59"/>
    </row>
    <row r="30" spans="1:19" ht="56.25" x14ac:dyDescent="0.2">
      <c r="A30" s="37"/>
      <c r="B30" s="33"/>
      <c r="C30" s="16" t="s">
        <v>87</v>
      </c>
      <c r="D30" s="26" t="s">
        <v>39</v>
      </c>
      <c r="E30" s="26" t="s">
        <v>88</v>
      </c>
      <c r="F30" s="16"/>
      <c r="G30" s="26"/>
      <c r="H30" s="26"/>
      <c r="I30" s="25" t="s">
        <v>615</v>
      </c>
      <c r="J30" s="26" t="s">
        <v>39</v>
      </c>
      <c r="K30" s="26" t="s">
        <v>609</v>
      </c>
      <c r="L30" s="33"/>
      <c r="M30" s="33"/>
      <c r="N30" s="59"/>
      <c r="O30" s="59"/>
      <c r="P30" s="59"/>
      <c r="Q30" s="59"/>
      <c r="R30" s="59"/>
      <c r="S30" s="59"/>
    </row>
    <row r="31" spans="1:19" ht="45" x14ac:dyDescent="0.2">
      <c r="A31" s="37"/>
      <c r="B31" s="33"/>
      <c r="C31" s="16" t="s">
        <v>151</v>
      </c>
      <c r="D31" s="26" t="s">
        <v>39</v>
      </c>
      <c r="E31" s="26" t="s">
        <v>152</v>
      </c>
      <c r="F31" s="16"/>
      <c r="G31" s="26"/>
      <c r="H31" s="26"/>
      <c r="I31" s="25" t="s">
        <v>616</v>
      </c>
      <c r="J31" s="26" t="s">
        <v>95</v>
      </c>
      <c r="K31" s="26" t="s">
        <v>610</v>
      </c>
      <c r="L31" s="33"/>
      <c r="M31" s="33"/>
      <c r="N31" s="59"/>
      <c r="O31" s="59"/>
      <c r="P31" s="59"/>
      <c r="Q31" s="59"/>
      <c r="R31" s="59"/>
      <c r="S31" s="59"/>
    </row>
    <row r="32" spans="1:19" ht="45" x14ac:dyDescent="0.2">
      <c r="A32" s="37"/>
      <c r="B32" s="33"/>
      <c r="C32" s="16"/>
      <c r="D32" s="26"/>
      <c r="E32" s="26"/>
      <c r="F32" s="16"/>
      <c r="G32" s="26"/>
      <c r="H32" s="26"/>
      <c r="I32" s="25" t="s">
        <v>617</v>
      </c>
      <c r="J32" s="26" t="s">
        <v>39</v>
      </c>
      <c r="K32" s="26" t="s">
        <v>611</v>
      </c>
      <c r="L32" s="33"/>
      <c r="M32" s="33"/>
      <c r="N32" s="59"/>
      <c r="O32" s="59"/>
      <c r="P32" s="59"/>
      <c r="Q32" s="59"/>
      <c r="R32" s="59"/>
      <c r="S32" s="59"/>
    </row>
    <row r="33" spans="1:19" ht="33.75" x14ac:dyDescent="0.2">
      <c r="A33" s="37"/>
      <c r="B33" s="33"/>
      <c r="C33" s="16"/>
      <c r="D33" s="26"/>
      <c r="E33" s="26"/>
      <c r="F33" s="16"/>
      <c r="G33" s="26"/>
      <c r="H33" s="26"/>
      <c r="I33" s="25" t="s">
        <v>618</v>
      </c>
      <c r="J33" s="26" t="s">
        <v>39</v>
      </c>
      <c r="K33" s="26" t="s">
        <v>598</v>
      </c>
      <c r="L33" s="33"/>
      <c r="M33" s="33"/>
      <c r="N33" s="59"/>
      <c r="O33" s="59"/>
      <c r="P33" s="59"/>
      <c r="Q33" s="59"/>
      <c r="R33" s="59"/>
      <c r="S33" s="59"/>
    </row>
    <row r="34" spans="1:19" ht="33.75" x14ac:dyDescent="0.2">
      <c r="A34" s="37"/>
      <c r="B34" s="33"/>
      <c r="C34" s="16"/>
      <c r="D34" s="26"/>
      <c r="E34" s="26"/>
      <c r="F34" s="16"/>
      <c r="G34" s="26"/>
      <c r="H34" s="26"/>
      <c r="I34" s="25" t="s">
        <v>619</v>
      </c>
      <c r="J34" s="26" t="s">
        <v>39</v>
      </c>
      <c r="K34" s="26" t="s">
        <v>598</v>
      </c>
      <c r="L34" s="33"/>
      <c r="M34" s="33"/>
      <c r="N34" s="59"/>
      <c r="O34" s="59"/>
      <c r="P34" s="59"/>
      <c r="Q34" s="59"/>
      <c r="R34" s="59"/>
      <c r="S34" s="59"/>
    </row>
    <row r="35" spans="1:19" ht="33.75" x14ac:dyDescent="0.2">
      <c r="A35" s="37"/>
      <c r="B35" s="33"/>
      <c r="C35" s="16"/>
      <c r="D35" s="26"/>
      <c r="E35" s="26"/>
      <c r="F35" s="16"/>
      <c r="G35" s="26"/>
      <c r="H35" s="26"/>
      <c r="I35" s="25" t="s">
        <v>620</v>
      </c>
      <c r="J35" s="26" t="s">
        <v>39</v>
      </c>
      <c r="K35" s="26" t="s">
        <v>612</v>
      </c>
      <c r="L35" s="33"/>
      <c r="M35" s="33"/>
      <c r="N35" s="59"/>
      <c r="O35" s="59"/>
      <c r="P35" s="59"/>
      <c r="Q35" s="59"/>
      <c r="R35" s="59"/>
      <c r="S35" s="59"/>
    </row>
    <row r="36" spans="1:19" ht="45" x14ac:dyDescent="0.2">
      <c r="A36" s="37"/>
      <c r="B36" s="33"/>
      <c r="C36" s="16"/>
      <c r="D36" s="26"/>
      <c r="E36" s="26"/>
      <c r="F36" s="16"/>
      <c r="G36" s="26"/>
      <c r="H36" s="26"/>
      <c r="I36" s="25" t="s">
        <v>621</v>
      </c>
      <c r="J36" s="26" t="s">
        <v>39</v>
      </c>
      <c r="K36" s="26" t="s">
        <v>612</v>
      </c>
      <c r="L36" s="33"/>
      <c r="M36" s="33"/>
      <c r="N36" s="59"/>
      <c r="O36" s="59"/>
      <c r="P36" s="59"/>
      <c r="Q36" s="59"/>
      <c r="R36" s="59"/>
      <c r="S36" s="59"/>
    </row>
    <row r="37" spans="1:19" ht="45" x14ac:dyDescent="0.2">
      <c r="A37" s="37"/>
      <c r="B37" s="33"/>
      <c r="C37" s="16"/>
      <c r="D37" s="26"/>
      <c r="E37" s="26"/>
      <c r="F37" s="16"/>
      <c r="G37" s="26"/>
      <c r="H37" s="26"/>
      <c r="I37" s="25" t="s">
        <v>622</v>
      </c>
      <c r="J37" s="26" t="s">
        <v>39</v>
      </c>
      <c r="K37" s="26" t="s">
        <v>598</v>
      </c>
      <c r="L37" s="33"/>
      <c r="M37" s="33"/>
      <c r="N37" s="59"/>
      <c r="O37" s="59"/>
      <c r="P37" s="59"/>
      <c r="Q37" s="59"/>
      <c r="R37" s="59"/>
      <c r="S37" s="59"/>
    </row>
    <row r="38" spans="1:19" ht="45" x14ac:dyDescent="0.2">
      <c r="A38" s="36"/>
      <c r="B38" s="30"/>
      <c r="C38" s="16"/>
      <c r="D38" s="26"/>
      <c r="E38" s="26"/>
      <c r="F38" s="16"/>
      <c r="G38" s="26"/>
      <c r="H38" s="26"/>
      <c r="I38" s="25" t="s">
        <v>623</v>
      </c>
      <c r="J38" s="26" t="s">
        <v>39</v>
      </c>
      <c r="K38" s="26" t="s">
        <v>612</v>
      </c>
      <c r="L38" s="30"/>
      <c r="M38" s="30"/>
      <c r="N38" s="60"/>
      <c r="O38" s="60"/>
      <c r="P38" s="60"/>
      <c r="Q38" s="60"/>
      <c r="R38" s="60"/>
      <c r="S38" s="60"/>
    </row>
    <row r="39" spans="1:19" ht="67.5" x14ac:dyDescent="0.2">
      <c r="A39" s="35" t="s">
        <v>172</v>
      </c>
      <c r="B39" s="29" t="s">
        <v>173</v>
      </c>
      <c r="C39" s="16" t="s">
        <v>111</v>
      </c>
      <c r="D39" s="26" t="s">
        <v>133</v>
      </c>
      <c r="E39" s="26" t="s">
        <v>113</v>
      </c>
      <c r="F39" s="25" t="s">
        <v>372</v>
      </c>
      <c r="G39" s="26" t="s">
        <v>39</v>
      </c>
      <c r="H39" s="26" t="s">
        <v>65</v>
      </c>
      <c r="I39" s="25" t="s">
        <v>589</v>
      </c>
      <c r="J39" s="26" t="s">
        <v>624</v>
      </c>
      <c r="K39" s="26" t="s">
        <v>584</v>
      </c>
      <c r="L39" s="29" t="s">
        <v>531</v>
      </c>
      <c r="M39" s="29" t="s">
        <v>532</v>
      </c>
      <c r="N39" s="58">
        <v>115290118.2</v>
      </c>
      <c r="O39" s="58">
        <v>106487779.58</v>
      </c>
      <c r="P39" s="58">
        <v>130204320</v>
      </c>
      <c r="Q39" s="58">
        <v>81317171</v>
      </c>
      <c r="R39" s="58">
        <v>53426268</v>
      </c>
      <c r="S39" s="58">
        <v>53426268</v>
      </c>
    </row>
    <row r="40" spans="1:19" ht="33.75" x14ac:dyDescent="0.2">
      <c r="A40" s="37"/>
      <c r="B40" s="33"/>
      <c r="C40" s="16" t="s">
        <v>106</v>
      </c>
      <c r="D40" s="26" t="s">
        <v>107</v>
      </c>
      <c r="E40" s="26" t="s">
        <v>108</v>
      </c>
      <c r="F40" s="63"/>
      <c r="G40" s="63"/>
      <c r="H40" s="63"/>
      <c r="I40" s="25" t="s">
        <v>586</v>
      </c>
      <c r="J40" s="26" t="s">
        <v>625</v>
      </c>
      <c r="K40" s="26" t="s">
        <v>588</v>
      </c>
      <c r="L40" s="33"/>
      <c r="M40" s="33"/>
      <c r="N40" s="59"/>
      <c r="O40" s="59"/>
      <c r="P40" s="59"/>
      <c r="Q40" s="59"/>
      <c r="R40" s="59"/>
      <c r="S40" s="59"/>
    </row>
    <row r="41" spans="1:19" ht="33.75" x14ac:dyDescent="0.2">
      <c r="A41" s="37"/>
      <c r="B41" s="33"/>
      <c r="C41" s="16"/>
      <c r="D41" s="26"/>
      <c r="E41" s="26"/>
      <c r="F41" s="63"/>
      <c r="G41" s="63"/>
      <c r="H41" s="63"/>
      <c r="I41" s="25" t="s">
        <v>591</v>
      </c>
      <c r="J41" s="26" t="s">
        <v>626</v>
      </c>
      <c r="K41" s="26" t="s">
        <v>593</v>
      </c>
      <c r="L41" s="33"/>
      <c r="M41" s="33"/>
      <c r="N41" s="59"/>
      <c r="O41" s="59"/>
      <c r="P41" s="59"/>
      <c r="Q41" s="59"/>
      <c r="R41" s="59"/>
      <c r="S41" s="59"/>
    </row>
    <row r="42" spans="1:19" ht="33.75" x14ac:dyDescent="0.2">
      <c r="A42" s="37"/>
      <c r="B42" s="33"/>
      <c r="C42" s="16"/>
      <c r="D42" s="26"/>
      <c r="E42" s="26"/>
      <c r="F42" s="63"/>
      <c r="G42" s="63"/>
      <c r="H42" s="63"/>
      <c r="I42" s="25" t="s">
        <v>631</v>
      </c>
      <c r="J42" s="26" t="s">
        <v>627</v>
      </c>
      <c r="K42" s="26" t="s">
        <v>628</v>
      </c>
      <c r="L42" s="33"/>
      <c r="M42" s="33"/>
      <c r="N42" s="59"/>
      <c r="O42" s="59"/>
      <c r="P42" s="59"/>
      <c r="Q42" s="59"/>
      <c r="R42" s="59"/>
      <c r="S42" s="59"/>
    </row>
    <row r="43" spans="1:19" ht="45" x14ac:dyDescent="0.2">
      <c r="A43" s="37"/>
      <c r="B43" s="33"/>
      <c r="C43" s="16"/>
      <c r="D43" s="26"/>
      <c r="E43" s="26"/>
      <c r="F43" s="63"/>
      <c r="G43" s="63"/>
      <c r="H43" s="63"/>
      <c r="I43" s="25" t="s">
        <v>632</v>
      </c>
      <c r="J43" s="26" t="s">
        <v>95</v>
      </c>
      <c r="K43" s="26" t="s">
        <v>629</v>
      </c>
      <c r="L43" s="33"/>
      <c r="M43" s="33"/>
      <c r="N43" s="59"/>
      <c r="O43" s="59"/>
      <c r="P43" s="59"/>
      <c r="Q43" s="59"/>
      <c r="R43" s="59"/>
      <c r="S43" s="59"/>
    </row>
    <row r="44" spans="1:19" ht="56.25" x14ac:dyDescent="0.2">
      <c r="A44" s="37"/>
      <c r="B44" s="33"/>
      <c r="C44" s="16"/>
      <c r="D44" s="26"/>
      <c r="E44" s="26"/>
      <c r="F44" s="63"/>
      <c r="G44" s="63"/>
      <c r="H44" s="63"/>
      <c r="I44" s="25" t="s">
        <v>633</v>
      </c>
      <c r="J44" s="26" t="s">
        <v>39</v>
      </c>
      <c r="K44" s="26" t="s">
        <v>630</v>
      </c>
      <c r="L44" s="33"/>
      <c r="M44" s="33"/>
      <c r="N44" s="59"/>
      <c r="O44" s="59"/>
      <c r="P44" s="59"/>
      <c r="Q44" s="59"/>
      <c r="R44" s="59"/>
      <c r="S44" s="59"/>
    </row>
    <row r="45" spans="1:19" ht="56.25" x14ac:dyDescent="0.2">
      <c r="A45" s="37"/>
      <c r="B45" s="33"/>
      <c r="C45" s="16"/>
      <c r="D45" s="26"/>
      <c r="E45" s="26"/>
      <c r="F45" s="63"/>
      <c r="G45" s="63"/>
      <c r="H45" s="63"/>
      <c r="I45" s="25" t="s">
        <v>639</v>
      </c>
      <c r="J45" s="26" t="s">
        <v>95</v>
      </c>
      <c r="K45" s="26" t="s">
        <v>634</v>
      </c>
      <c r="L45" s="33"/>
      <c r="M45" s="33"/>
      <c r="N45" s="59"/>
      <c r="O45" s="59"/>
      <c r="P45" s="59"/>
      <c r="Q45" s="59"/>
      <c r="R45" s="59"/>
      <c r="S45" s="59"/>
    </row>
    <row r="46" spans="1:19" ht="101.25" x14ac:dyDescent="0.2">
      <c r="A46" s="37"/>
      <c r="B46" s="33"/>
      <c r="C46" s="16"/>
      <c r="D46" s="26"/>
      <c r="E46" s="26"/>
      <c r="F46" s="63"/>
      <c r="G46" s="63"/>
      <c r="H46" s="63"/>
      <c r="I46" s="25" t="s">
        <v>640</v>
      </c>
      <c r="J46" s="26" t="s">
        <v>39</v>
      </c>
      <c r="K46" s="26" t="s">
        <v>635</v>
      </c>
      <c r="L46" s="33"/>
      <c r="M46" s="33"/>
      <c r="N46" s="59"/>
      <c r="O46" s="59"/>
      <c r="P46" s="59"/>
      <c r="Q46" s="59"/>
      <c r="R46" s="59"/>
      <c r="S46" s="59"/>
    </row>
    <row r="47" spans="1:19" ht="45" x14ac:dyDescent="0.2">
      <c r="A47" s="37"/>
      <c r="B47" s="33"/>
      <c r="C47" s="16"/>
      <c r="D47" s="26"/>
      <c r="E47" s="26"/>
      <c r="F47" s="63"/>
      <c r="G47" s="63"/>
      <c r="H47" s="63"/>
      <c r="I47" s="25" t="s">
        <v>641</v>
      </c>
      <c r="J47" s="26" t="s">
        <v>39</v>
      </c>
      <c r="K47" s="26" t="s">
        <v>636</v>
      </c>
      <c r="L47" s="33"/>
      <c r="M47" s="33"/>
      <c r="N47" s="59"/>
      <c r="O47" s="59"/>
      <c r="P47" s="59"/>
      <c r="Q47" s="59"/>
      <c r="R47" s="59"/>
      <c r="S47" s="59"/>
    </row>
    <row r="48" spans="1:19" ht="45" x14ac:dyDescent="0.2">
      <c r="A48" s="37"/>
      <c r="B48" s="33"/>
      <c r="C48" s="16"/>
      <c r="D48" s="26"/>
      <c r="E48" s="26"/>
      <c r="F48" s="63"/>
      <c r="G48" s="63"/>
      <c r="H48" s="63"/>
      <c r="I48" s="25" t="s">
        <v>642</v>
      </c>
      <c r="J48" s="26" t="s">
        <v>39</v>
      </c>
      <c r="K48" s="26" t="s">
        <v>637</v>
      </c>
      <c r="L48" s="33"/>
      <c r="M48" s="33"/>
      <c r="N48" s="59"/>
      <c r="O48" s="59"/>
      <c r="P48" s="59"/>
      <c r="Q48" s="59"/>
      <c r="R48" s="59"/>
      <c r="S48" s="59"/>
    </row>
    <row r="49" spans="1:19" ht="56.25" x14ac:dyDescent="0.2">
      <c r="A49" s="37"/>
      <c r="B49" s="33"/>
      <c r="C49" s="16"/>
      <c r="D49" s="26"/>
      <c r="E49" s="26"/>
      <c r="F49" s="63"/>
      <c r="G49" s="63"/>
      <c r="H49" s="63"/>
      <c r="I49" s="25" t="s">
        <v>643</v>
      </c>
      <c r="J49" s="26" t="s">
        <v>95</v>
      </c>
      <c r="K49" s="26" t="s">
        <v>638</v>
      </c>
      <c r="L49" s="33"/>
      <c r="M49" s="33"/>
      <c r="N49" s="59"/>
      <c r="O49" s="59"/>
      <c r="P49" s="59"/>
      <c r="Q49" s="59"/>
      <c r="R49" s="59"/>
      <c r="S49" s="59"/>
    </row>
    <row r="50" spans="1:19" ht="45" x14ac:dyDescent="0.2">
      <c r="A50" s="37"/>
      <c r="B50" s="33"/>
      <c r="C50" s="16"/>
      <c r="D50" s="26"/>
      <c r="E50" s="26"/>
      <c r="F50" s="63"/>
      <c r="G50" s="63"/>
      <c r="H50" s="63"/>
      <c r="I50" s="25" t="s">
        <v>648</v>
      </c>
      <c r="J50" s="26" t="s">
        <v>95</v>
      </c>
      <c r="K50" s="26" t="s">
        <v>644</v>
      </c>
      <c r="L50" s="33"/>
      <c r="M50" s="33"/>
      <c r="N50" s="59"/>
      <c r="O50" s="59"/>
      <c r="P50" s="59"/>
      <c r="Q50" s="59"/>
      <c r="R50" s="59"/>
      <c r="S50" s="59"/>
    </row>
    <row r="51" spans="1:19" ht="33.75" x14ac:dyDescent="0.2">
      <c r="A51" s="37"/>
      <c r="B51" s="33"/>
      <c r="C51" s="16"/>
      <c r="D51" s="26"/>
      <c r="E51" s="26"/>
      <c r="F51" s="63"/>
      <c r="G51" s="63"/>
      <c r="H51" s="63"/>
      <c r="I51" s="25" t="s">
        <v>649</v>
      </c>
      <c r="J51" s="26" t="s">
        <v>39</v>
      </c>
      <c r="K51" s="26" t="s">
        <v>612</v>
      </c>
      <c r="L51" s="33"/>
      <c r="M51" s="33"/>
      <c r="N51" s="59"/>
      <c r="O51" s="59"/>
      <c r="P51" s="59"/>
      <c r="Q51" s="59"/>
      <c r="R51" s="59"/>
      <c r="S51" s="59"/>
    </row>
    <row r="52" spans="1:19" ht="33.75" x14ac:dyDescent="0.2">
      <c r="A52" s="37"/>
      <c r="B52" s="33"/>
      <c r="C52" s="16"/>
      <c r="D52" s="26"/>
      <c r="E52" s="26"/>
      <c r="F52" s="63"/>
      <c r="G52" s="63"/>
      <c r="H52" s="63"/>
      <c r="I52" s="25" t="s">
        <v>650</v>
      </c>
      <c r="J52" s="26" t="s">
        <v>39</v>
      </c>
      <c r="K52" s="26" t="s">
        <v>598</v>
      </c>
      <c r="L52" s="33"/>
      <c r="M52" s="33"/>
      <c r="N52" s="59"/>
      <c r="O52" s="59"/>
      <c r="P52" s="59"/>
      <c r="Q52" s="59"/>
      <c r="R52" s="59"/>
      <c r="S52" s="59"/>
    </row>
    <row r="53" spans="1:19" ht="45" x14ac:dyDescent="0.2">
      <c r="A53" s="37"/>
      <c r="B53" s="33"/>
      <c r="C53" s="16"/>
      <c r="D53" s="26"/>
      <c r="E53" s="26"/>
      <c r="F53" s="63"/>
      <c r="G53" s="63"/>
      <c r="H53" s="63"/>
      <c r="I53" s="25" t="s">
        <v>651</v>
      </c>
      <c r="J53" s="26" t="s">
        <v>39</v>
      </c>
      <c r="K53" s="26" t="s">
        <v>598</v>
      </c>
      <c r="L53" s="33"/>
      <c r="M53" s="33"/>
      <c r="N53" s="59"/>
      <c r="O53" s="59"/>
      <c r="P53" s="59"/>
      <c r="Q53" s="59"/>
      <c r="R53" s="59"/>
      <c r="S53" s="59"/>
    </row>
    <row r="54" spans="1:19" ht="45" x14ac:dyDescent="0.2">
      <c r="A54" s="37"/>
      <c r="B54" s="33"/>
      <c r="C54" s="16"/>
      <c r="D54" s="26"/>
      <c r="E54" s="26"/>
      <c r="F54" s="63"/>
      <c r="G54" s="63"/>
      <c r="H54" s="63"/>
      <c r="I54" s="25" t="s">
        <v>652</v>
      </c>
      <c r="J54" s="26" t="s">
        <v>39</v>
      </c>
      <c r="K54" s="26" t="s">
        <v>645</v>
      </c>
      <c r="L54" s="33"/>
      <c r="M54" s="33"/>
      <c r="N54" s="59"/>
      <c r="O54" s="59"/>
      <c r="P54" s="59"/>
      <c r="Q54" s="59"/>
      <c r="R54" s="59"/>
      <c r="S54" s="59"/>
    </row>
    <row r="55" spans="1:19" ht="56.25" x14ac:dyDescent="0.2">
      <c r="A55" s="36"/>
      <c r="B55" s="30"/>
      <c r="C55" s="16"/>
      <c r="D55" s="26"/>
      <c r="E55" s="26"/>
      <c r="F55" s="63"/>
      <c r="G55" s="63"/>
      <c r="H55" s="63"/>
      <c r="I55" s="25" t="s">
        <v>653</v>
      </c>
      <c r="J55" s="26" t="s">
        <v>646</v>
      </c>
      <c r="K55" s="26" t="s">
        <v>647</v>
      </c>
      <c r="L55" s="30"/>
      <c r="M55" s="30"/>
      <c r="N55" s="60"/>
      <c r="O55" s="60"/>
      <c r="P55" s="60"/>
      <c r="Q55" s="60"/>
      <c r="R55" s="60"/>
      <c r="S55" s="60"/>
    </row>
    <row r="56" spans="1:19" ht="56.25" customHeight="1" x14ac:dyDescent="0.2">
      <c r="A56" s="31" t="s">
        <v>174</v>
      </c>
      <c r="B56" s="29" t="s">
        <v>175</v>
      </c>
      <c r="C56" s="16" t="s">
        <v>111</v>
      </c>
      <c r="D56" s="26" t="s">
        <v>134</v>
      </c>
      <c r="E56" s="26" t="s">
        <v>113</v>
      </c>
      <c r="F56" s="16" t="s">
        <v>374</v>
      </c>
      <c r="G56" s="26" t="s">
        <v>61</v>
      </c>
      <c r="H56" s="26" t="s">
        <v>62</v>
      </c>
      <c r="I56" s="25" t="s">
        <v>589</v>
      </c>
      <c r="J56" s="26" t="s">
        <v>1037</v>
      </c>
      <c r="K56" s="26" t="s">
        <v>584</v>
      </c>
      <c r="L56" s="29" t="s">
        <v>492</v>
      </c>
      <c r="M56" s="29" t="s">
        <v>493</v>
      </c>
      <c r="N56" s="58">
        <v>1689610756.3099999</v>
      </c>
      <c r="O56" s="58">
        <v>1594765676.9400001</v>
      </c>
      <c r="P56" s="58">
        <v>2038712501</v>
      </c>
      <c r="Q56" s="58">
        <v>1604846551</v>
      </c>
      <c r="R56" s="58">
        <v>1655553957</v>
      </c>
      <c r="S56" s="58">
        <v>1655553957</v>
      </c>
    </row>
    <row r="57" spans="1:19" ht="101.25" x14ac:dyDescent="0.2">
      <c r="A57" s="34"/>
      <c r="B57" s="33"/>
      <c r="C57" s="16" t="s">
        <v>58</v>
      </c>
      <c r="D57" s="26" t="s">
        <v>59</v>
      </c>
      <c r="E57" s="26" t="s">
        <v>60</v>
      </c>
      <c r="F57" s="25" t="s">
        <v>375</v>
      </c>
      <c r="G57" s="26" t="s">
        <v>39</v>
      </c>
      <c r="H57" s="26" t="s">
        <v>65</v>
      </c>
      <c r="I57" s="25" t="s">
        <v>654</v>
      </c>
      <c r="J57" s="26" t="s">
        <v>1016</v>
      </c>
      <c r="K57" s="26" t="s">
        <v>600</v>
      </c>
      <c r="L57" s="33"/>
      <c r="M57" s="33"/>
      <c r="N57" s="59"/>
      <c r="O57" s="59"/>
      <c r="P57" s="59"/>
      <c r="Q57" s="59"/>
      <c r="R57" s="59"/>
      <c r="S57" s="59"/>
    </row>
    <row r="58" spans="1:19" ht="56.25" x14ac:dyDescent="0.2">
      <c r="A58" s="34"/>
      <c r="B58" s="33"/>
      <c r="C58" s="16" t="s">
        <v>70</v>
      </c>
      <c r="D58" s="26" t="s">
        <v>71</v>
      </c>
      <c r="E58" s="26" t="s">
        <v>72</v>
      </c>
      <c r="F58" s="25" t="s">
        <v>377</v>
      </c>
      <c r="G58" s="26" t="s">
        <v>39</v>
      </c>
      <c r="H58" s="26" t="s">
        <v>65</v>
      </c>
      <c r="I58" s="25" t="s">
        <v>655</v>
      </c>
      <c r="J58" s="26" t="s">
        <v>605</v>
      </c>
      <c r="K58" s="26" t="s">
        <v>606</v>
      </c>
      <c r="L58" s="33"/>
      <c r="M58" s="33"/>
      <c r="N58" s="59"/>
      <c r="O58" s="59"/>
      <c r="P58" s="59"/>
      <c r="Q58" s="59"/>
      <c r="R58" s="59"/>
      <c r="S58" s="59"/>
    </row>
    <row r="59" spans="1:19" ht="67.5" x14ac:dyDescent="0.2">
      <c r="A59" s="34"/>
      <c r="B59" s="33"/>
      <c r="C59" s="16" t="s">
        <v>96</v>
      </c>
      <c r="D59" s="26" t="s">
        <v>373</v>
      </c>
      <c r="E59" s="26" t="s">
        <v>97</v>
      </c>
      <c r="F59" s="25" t="s">
        <v>371</v>
      </c>
      <c r="G59" s="26" t="s">
        <v>39</v>
      </c>
      <c r="H59" s="26" t="s">
        <v>83</v>
      </c>
      <c r="I59" s="25" t="s">
        <v>656</v>
      </c>
      <c r="J59" s="26" t="s">
        <v>658</v>
      </c>
      <c r="K59" s="26" t="s">
        <v>657</v>
      </c>
      <c r="L59" s="33"/>
      <c r="M59" s="33"/>
      <c r="N59" s="59"/>
      <c r="O59" s="59"/>
      <c r="P59" s="59"/>
      <c r="Q59" s="59"/>
      <c r="R59" s="59"/>
      <c r="S59" s="59"/>
    </row>
    <row r="60" spans="1:19" ht="56.25" x14ac:dyDescent="0.2">
      <c r="A60" s="34"/>
      <c r="B60" s="33"/>
      <c r="C60" s="16" t="s">
        <v>87</v>
      </c>
      <c r="D60" s="26" t="s">
        <v>39</v>
      </c>
      <c r="E60" s="26" t="s">
        <v>88</v>
      </c>
      <c r="F60" s="25"/>
      <c r="G60" s="26"/>
      <c r="H60" s="26"/>
      <c r="I60" s="25" t="s">
        <v>659</v>
      </c>
      <c r="J60" s="26" t="s">
        <v>39</v>
      </c>
      <c r="K60" s="26" t="s">
        <v>609</v>
      </c>
      <c r="L60" s="33"/>
      <c r="M60" s="33"/>
      <c r="N60" s="59"/>
      <c r="O60" s="59"/>
      <c r="P60" s="59"/>
      <c r="Q60" s="59"/>
      <c r="R60" s="59"/>
      <c r="S60" s="59"/>
    </row>
    <row r="61" spans="1:19" ht="45" x14ac:dyDescent="0.2">
      <c r="A61" s="34"/>
      <c r="B61" s="33"/>
      <c r="C61" s="16" t="s">
        <v>151</v>
      </c>
      <c r="D61" s="26" t="s">
        <v>39</v>
      </c>
      <c r="E61" s="26" t="s">
        <v>152</v>
      </c>
      <c r="F61" s="25"/>
      <c r="G61" s="26"/>
      <c r="H61" s="26"/>
      <c r="I61" s="25" t="s">
        <v>660</v>
      </c>
      <c r="J61" s="26" t="s">
        <v>39</v>
      </c>
      <c r="K61" s="26" t="s">
        <v>629</v>
      </c>
      <c r="L61" s="33"/>
      <c r="M61" s="33"/>
      <c r="N61" s="59"/>
      <c r="O61" s="59"/>
      <c r="P61" s="59"/>
      <c r="Q61" s="59"/>
      <c r="R61" s="59"/>
      <c r="S61" s="59"/>
    </row>
    <row r="62" spans="1:19" ht="33.75" x14ac:dyDescent="0.2">
      <c r="A62" s="34"/>
      <c r="B62" s="33"/>
      <c r="C62" s="16"/>
      <c r="D62" s="26"/>
      <c r="E62" s="26"/>
      <c r="F62" s="25"/>
      <c r="G62" s="26"/>
      <c r="H62" s="26"/>
      <c r="I62" s="25" t="s">
        <v>618</v>
      </c>
      <c r="J62" s="26" t="s">
        <v>39</v>
      </c>
      <c r="K62" s="26" t="s">
        <v>598</v>
      </c>
      <c r="L62" s="33"/>
      <c r="M62" s="33"/>
      <c r="N62" s="59"/>
      <c r="O62" s="59"/>
      <c r="P62" s="59"/>
      <c r="Q62" s="59"/>
      <c r="R62" s="59"/>
      <c r="S62" s="59"/>
    </row>
    <row r="63" spans="1:19" ht="45" x14ac:dyDescent="0.2">
      <c r="A63" s="34"/>
      <c r="B63" s="33"/>
      <c r="C63" s="16"/>
      <c r="D63" s="26"/>
      <c r="E63" s="26"/>
      <c r="F63" s="25"/>
      <c r="G63" s="26"/>
      <c r="H63" s="26"/>
      <c r="I63" s="25" t="s">
        <v>661</v>
      </c>
      <c r="J63" s="26" t="s">
        <v>39</v>
      </c>
      <c r="K63" s="26" t="s">
        <v>612</v>
      </c>
      <c r="L63" s="33"/>
      <c r="M63" s="33"/>
      <c r="N63" s="59"/>
      <c r="O63" s="59"/>
      <c r="P63" s="59"/>
      <c r="Q63" s="59"/>
      <c r="R63" s="59"/>
      <c r="S63" s="59"/>
    </row>
    <row r="64" spans="1:19" ht="33.75" x14ac:dyDescent="0.2">
      <c r="A64" s="34"/>
      <c r="B64" s="33"/>
      <c r="C64" s="16"/>
      <c r="D64" s="26"/>
      <c r="E64" s="26"/>
      <c r="F64" s="25"/>
      <c r="G64" s="26"/>
      <c r="H64" s="26"/>
      <c r="I64" s="25" t="s">
        <v>620</v>
      </c>
      <c r="J64" s="26" t="s">
        <v>39</v>
      </c>
      <c r="K64" s="26" t="s">
        <v>612</v>
      </c>
      <c r="L64" s="33"/>
      <c r="M64" s="33"/>
      <c r="N64" s="59"/>
      <c r="O64" s="59"/>
      <c r="P64" s="59"/>
      <c r="Q64" s="59"/>
      <c r="R64" s="59"/>
      <c r="S64" s="59"/>
    </row>
    <row r="65" spans="1:19" ht="56.25" x14ac:dyDescent="0.2">
      <c r="A65" s="32"/>
      <c r="B65" s="30"/>
      <c r="C65" s="16"/>
      <c r="D65" s="26"/>
      <c r="E65" s="26"/>
      <c r="F65" s="25"/>
      <c r="G65" s="26"/>
      <c r="H65" s="26"/>
      <c r="I65" s="25" t="s">
        <v>662</v>
      </c>
      <c r="J65" s="26" t="s">
        <v>39</v>
      </c>
      <c r="K65" s="26" t="s">
        <v>612</v>
      </c>
      <c r="L65" s="30"/>
      <c r="M65" s="30"/>
      <c r="N65" s="60"/>
      <c r="O65" s="60"/>
      <c r="P65" s="60"/>
      <c r="Q65" s="60"/>
      <c r="R65" s="60"/>
      <c r="S65" s="60"/>
    </row>
    <row r="66" spans="1:19" ht="56.25" customHeight="1" x14ac:dyDescent="0.2">
      <c r="A66" s="31" t="s">
        <v>176</v>
      </c>
      <c r="B66" s="29" t="s">
        <v>177</v>
      </c>
      <c r="C66" s="16" t="s">
        <v>111</v>
      </c>
      <c r="D66" s="26" t="s">
        <v>135</v>
      </c>
      <c r="E66" s="26" t="s">
        <v>113</v>
      </c>
      <c r="F66" s="16" t="s">
        <v>379</v>
      </c>
      <c r="G66" s="26" t="s">
        <v>41</v>
      </c>
      <c r="H66" s="26" t="s">
        <v>42</v>
      </c>
      <c r="I66" s="25" t="s">
        <v>589</v>
      </c>
      <c r="J66" s="26" t="s">
        <v>663</v>
      </c>
      <c r="K66" s="26" t="s">
        <v>584</v>
      </c>
      <c r="L66" s="29" t="s">
        <v>494</v>
      </c>
      <c r="M66" s="29" t="s">
        <v>495</v>
      </c>
      <c r="N66" s="58">
        <v>2950047888.5900002</v>
      </c>
      <c r="O66" s="58">
        <v>1805129827.03</v>
      </c>
      <c r="P66" s="58">
        <v>552523965</v>
      </c>
      <c r="Q66" s="58">
        <v>550623773</v>
      </c>
      <c r="R66" s="58">
        <v>526330176</v>
      </c>
      <c r="S66" s="58">
        <v>526330176</v>
      </c>
    </row>
    <row r="67" spans="1:19" ht="56.25" x14ac:dyDescent="0.2">
      <c r="A67" s="34"/>
      <c r="B67" s="33"/>
      <c r="C67" s="16" t="s">
        <v>579</v>
      </c>
      <c r="D67" s="26" t="s">
        <v>378</v>
      </c>
      <c r="E67" s="26" t="s">
        <v>34</v>
      </c>
      <c r="F67" s="16" t="s">
        <v>380</v>
      </c>
      <c r="G67" s="26" t="s">
        <v>56</v>
      </c>
      <c r="H67" s="26" t="s">
        <v>57</v>
      </c>
      <c r="I67" s="25" t="s">
        <v>586</v>
      </c>
      <c r="J67" s="26" t="s">
        <v>587</v>
      </c>
      <c r="K67" s="26" t="s">
        <v>588</v>
      </c>
      <c r="L67" s="33"/>
      <c r="M67" s="33"/>
      <c r="N67" s="59"/>
      <c r="O67" s="59"/>
      <c r="P67" s="59"/>
      <c r="Q67" s="59"/>
      <c r="R67" s="59"/>
      <c r="S67" s="59"/>
    </row>
    <row r="68" spans="1:19" ht="45" x14ac:dyDescent="0.2">
      <c r="A68" s="34"/>
      <c r="B68" s="33"/>
      <c r="C68" s="16" t="s">
        <v>53</v>
      </c>
      <c r="D68" s="26" t="s">
        <v>54</v>
      </c>
      <c r="E68" s="26" t="s">
        <v>55</v>
      </c>
      <c r="F68" s="16" t="s">
        <v>381</v>
      </c>
      <c r="G68" s="26" t="s">
        <v>61</v>
      </c>
      <c r="H68" s="26" t="s">
        <v>62</v>
      </c>
      <c r="I68" s="25" t="s">
        <v>603</v>
      </c>
      <c r="J68" s="26" t="s">
        <v>1016</v>
      </c>
      <c r="K68" s="26" t="s">
        <v>600</v>
      </c>
      <c r="L68" s="33"/>
      <c r="M68" s="33"/>
      <c r="N68" s="59"/>
      <c r="O68" s="59"/>
      <c r="P68" s="59"/>
      <c r="Q68" s="59"/>
      <c r="R68" s="59"/>
      <c r="S68" s="59"/>
    </row>
    <row r="69" spans="1:19" ht="56.25" x14ac:dyDescent="0.2">
      <c r="A69" s="34"/>
      <c r="B69" s="33"/>
      <c r="C69" s="16" t="s">
        <v>70</v>
      </c>
      <c r="D69" s="26" t="s">
        <v>71</v>
      </c>
      <c r="E69" s="26" t="s">
        <v>72</v>
      </c>
      <c r="F69" s="25" t="s">
        <v>382</v>
      </c>
      <c r="G69" s="26" t="s">
        <v>39</v>
      </c>
      <c r="H69" s="26" t="s">
        <v>65</v>
      </c>
      <c r="I69" s="25" t="s">
        <v>604</v>
      </c>
      <c r="J69" s="26" t="s">
        <v>601</v>
      </c>
      <c r="K69" s="26" t="s">
        <v>602</v>
      </c>
      <c r="L69" s="33"/>
      <c r="M69" s="33"/>
      <c r="N69" s="59"/>
      <c r="O69" s="59"/>
      <c r="P69" s="59"/>
      <c r="Q69" s="59"/>
      <c r="R69" s="59"/>
      <c r="S69" s="59"/>
    </row>
    <row r="70" spans="1:19" ht="67.5" x14ac:dyDescent="0.2">
      <c r="A70" s="34"/>
      <c r="B70" s="33"/>
      <c r="C70" s="16" t="s">
        <v>106</v>
      </c>
      <c r="D70" s="26" t="s">
        <v>107</v>
      </c>
      <c r="E70" s="26" t="s">
        <v>108</v>
      </c>
      <c r="F70" s="25" t="s">
        <v>383</v>
      </c>
      <c r="G70" s="26" t="s">
        <v>39</v>
      </c>
      <c r="H70" s="26" t="s">
        <v>83</v>
      </c>
      <c r="I70" s="25" t="s">
        <v>700</v>
      </c>
      <c r="J70" s="26" t="s">
        <v>605</v>
      </c>
      <c r="K70" s="26" t="s">
        <v>606</v>
      </c>
      <c r="L70" s="33"/>
      <c r="M70" s="33"/>
      <c r="N70" s="59"/>
      <c r="O70" s="59"/>
      <c r="P70" s="59"/>
      <c r="Q70" s="59"/>
      <c r="R70" s="59"/>
      <c r="S70" s="59"/>
    </row>
    <row r="71" spans="1:19" ht="45" x14ac:dyDescent="0.2">
      <c r="A71" s="34"/>
      <c r="B71" s="33"/>
      <c r="C71" s="16" t="s">
        <v>156</v>
      </c>
      <c r="D71" s="26" t="s">
        <v>39</v>
      </c>
      <c r="E71" s="26" t="s">
        <v>157</v>
      </c>
      <c r="F71" s="16" t="s">
        <v>1070</v>
      </c>
      <c r="G71" s="26" t="s">
        <v>39</v>
      </c>
      <c r="H71" s="26" t="s">
        <v>100</v>
      </c>
      <c r="I71" s="25" t="s">
        <v>591</v>
      </c>
      <c r="J71" s="26" t="s">
        <v>592</v>
      </c>
      <c r="K71" s="26" t="s">
        <v>593</v>
      </c>
      <c r="L71" s="33"/>
      <c r="M71" s="33"/>
      <c r="N71" s="59"/>
      <c r="O71" s="59"/>
      <c r="P71" s="59"/>
      <c r="Q71" s="59"/>
      <c r="R71" s="59"/>
      <c r="S71" s="59"/>
    </row>
    <row r="72" spans="1:19" ht="78.75" x14ac:dyDescent="0.2">
      <c r="A72" s="34"/>
      <c r="B72" s="33"/>
      <c r="C72" s="25" t="s">
        <v>163</v>
      </c>
      <c r="D72" s="26" t="s">
        <v>164</v>
      </c>
      <c r="E72" s="26" t="s">
        <v>165</v>
      </c>
      <c r="F72" s="16"/>
      <c r="G72" s="26"/>
      <c r="H72" s="26"/>
      <c r="I72" s="25" t="s">
        <v>631</v>
      </c>
      <c r="J72" s="26" t="s">
        <v>664</v>
      </c>
      <c r="K72" s="26" t="s">
        <v>628</v>
      </c>
      <c r="L72" s="33"/>
      <c r="M72" s="33"/>
      <c r="N72" s="59"/>
      <c r="O72" s="59"/>
      <c r="P72" s="59"/>
      <c r="Q72" s="59"/>
      <c r="R72" s="59"/>
      <c r="S72" s="59"/>
    </row>
    <row r="73" spans="1:19" ht="45" x14ac:dyDescent="0.2">
      <c r="A73" s="34"/>
      <c r="B73" s="33"/>
      <c r="C73" s="16" t="s">
        <v>87</v>
      </c>
      <c r="D73" s="26" t="s">
        <v>39</v>
      </c>
      <c r="E73" s="26" t="s">
        <v>88</v>
      </c>
      <c r="F73" s="16"/>
      <c r="G73" s="26"/>
      <c r="H73" s="26"/>
      <c r="I73" s="25" t="s">
        <v>666</v>
      </c>
      <c r="J73" s="26" t="s">
        <v>39</v>
      </c>
      <c r="K73" s="26" t="s">
        <v>665</v>
      </c>
      <c r="L73" s="33"/>
      <c r="M73" s="33"/>
      <c r="N73" s="59"/>
      <c r="O73" s="59"/>
      <c r="P73" s="59"/>
      <c r="Q73" s="59"/>
      <c r="R73" s="59"/>
      <c r="S73" s="59"/>
    </row>
    <row r="74" spans="1:19" ht="45" x14ac:dyDescent="0.2">
      <c r="A74" s="34"/>
      <c r="B74" s="33"/>
      <c r="C74" s="16" t="s">
        <v>151</v>
      </c>
      <c r="D74" s="26" t="s">
        <v>39</v>
      </c>
      <c r="E74" s="26" t="s">
        <v>152</v>
      </c>
      <c r="F74" s="16"/>
      <c r="G74" s="26"/>
      <c r="H74" s="26"/>
      <c r="I74" s="25" t="s">
        <v>613</v>
      </c>
      <c r="J74" s="26" t="s">
        <v>605</v>
      </c>
      <c r="K74" s="26" t="s">
        <v>88</v>
      </c>
      <c r="L74" s="33"/>
      <c r="M74" s="33"/>
      <c r="N74" s="59"/>
      <c r="O74" s="59"/>
      <c r="P74" s="59"/>
      <c r="Q74" s="59"/>
      <c r="R74" s="59"/>
      <c r="S74" s="59"/>
    </row>
    <row r="75" spans="1:19" ht="67.5" x14ac:dyDescent="0.2">
      <c r="A75" s="34"/>
      <c r="B75" s="33"/>
      <c r="C75" s="25"/>
      <c r="D75" s="26"/>
      <c r="E75" s="26"/>
      <c r="F75" s="16"/>
      <c r="G75" s="26"/>
      <c r="H75" s="26"/>
      <c r="I75" s="25" t="s">
        <v>668</v>
      </c>
      <c r="J75" s="26" t="s">
        <v>669</v>
      </c>
      <c r="K75" s="26" t="s">
        <v>667</v>
      </c>
      <c r="L75" s="33"/>
      <c r="M75" s="33"/>
      <c r="N75" s="59"/>
      <c r="O75" s="59"/>
      <c r="P75" s="59"/>
      <c r="Q75" s="59"/>
      <c r="R75" s="59"/>
      <c r="S75" s="59"/>
    </row>
    <row r="76" spans="1:19" ht="56.25" x14ac:dyDescent="0.2">
      <c r="A76" s="34"/>
      <c r="B76" s="33"/>
      <c r="C76" s="25"/>
      <c r="D76" s="26"/>
      <c r="E76" s="26"/>
      <c r="F76" s="16"/>
      <c r="G76" s="26"/>
      <c r="H76" s="26"/>
      <c r="I76" s="25" t="s">
        <v>659</v>
      </c>
      <c r="J76" s="26" t="s">
        <v>39</v>
      </c>
      <c r="K76" s="26" t="s">
        <v>609</v>
      </c>
      <c r="L76" s="33"/>
      <c r="M76" s="33"/>
      <c r="N76" s="59"/>
      <c r="O76" s="59"/>
      <c r="P76" s="59"/>
      <c r="Q76" s="59"/>
      <c r="R76" s="59"/>
      <c r="S76" s="59"/>
    </row>
    <row r="77" spans="1:19" ht="45" x14ac:dyDescent="0.2">
      <c r="A77" s="34"/>
      <c r="B77" s="33"/>
      <c r="C77" s="25"/>
      <c r="D77" s="26"/>
      <c r="E77" s="26"/>
      <c r="F77" s="16"/>
      <c r="G77" s="26"/>
      <c r="H77" s="26"/>
      <c r="I77" s="25" t="s">
        <v>671</v>
      </c>
      <c r="J77" s="26" t="s">
        <v>95</v>
      </c>
      <c r="K77" s="26" t="s">
        <v>670</v>
      </c>
      <c r="L77" s="33"/>
      <c r="M77" s="33"/>
      <c r="N77" s="59"/>
      <c r="O77" s="59"/>
      <c r="P77" s="59"/>
      <c r="Q77" s="59"/>
      <c r="R77" s="59"/>
      <c r="S77" s="59"/>
    </row>
    <row r="78" spans="1:19" ht="33.75" x14ac:dyDescent="0.2">
      <c r="A78" s="34"/>
      <c r="B78" s="33"/>
      <c r="C78" s="25"/>
      <c r="D78" s="26"/>
      <c r="E78" s="26"/>
      <c r="F78" s="16"/>
      <c r="G78" s="26"/>
      <c r="H78" s="26"/>
      <c r="I78" s="25" t="s">
        <v>649</v>
      </c>
      <c r="J78" s="26" t="s">
        <v>39</v>
      </c>
      <c r="K78" s="26" t="s">
        <v>612</v>
      </c>
      <c r="L78" s="33"/>
      <c r="M78" s="33"/>
      <c r="N78" s="59"/>
      <c r="O78" s="59"/>
      <c r="P78" s="59"/>
      <c r="Q78" s="59"/>
      <c r="R78" s="59"/>
      <c r="S78" s="59"/>
    </row>
    <row r="79" spans="1:19" ht="45" x14ac:dyDescent="0.2">
      <c r="A79" s="34"/>
      <c r="B79" s="33"/>
      <c r="C79" s="25"/>
      <c r="D79" s="26"/>
      <c r="E79" s="26"/>
      <c r="F79" s="16"/>
      <c r="G79" s="26"/>
      <c r="H79" s="26"/>
      <c r="I79" s="25" t="s">
        <v>672</v>
      </c>
      <c r="J79" s="26" t="s">
        <v>39</v>
      </c>
      <c r="K79" s="26" t="s">
        <v>612</v>
      </c>
      <c r="L79" s="33"/>
      <c r="M79" s="33"/>
      <c r="N79" s="59"/>
      <c r="O79" s="59"/>
      <c r="P79" s="59"/>
      <c r="Q79" s="59"/>
      <c r="R79" s="59"/>
      <c r="S79" s="59"/>
    </row>
    <row r="80" spans="1:19" ht="45" x14ac:dyDescent="0.2">
      <c r="A80" s="34"/>
      <c r="B80" s="33"/>
      <c r="C80" s="25"/>
      <c r="D80" s="26"/>
      <c r="E80" s="26"/>
      <c r="F80" s="16"/>
      <c r="G80" s="26"/>
      <c r="H80" s="26"/>
      <c r="I80" s="25" t="s">
        <v>673</v>
      </c>
      <c r="J80" s="26" t="s">
        <v>39</v>
      </c>
      <c r="K80" s="26" t="s">
        <v>598</v>
      </c>
      <c r="L80" s="33"/>
      <c r="M80" s="33"/>
      <c r="N80" s="59"/>
      <c r="O80" s="59"/>
      <c r="P80" s="59"/>
      <c r="Q80" s="59"/>
      <c r="R80" s="59"/>
      <c r="S80" s="59"/>
    </row>
    <row r="81" spans="1:19" ht="33.75" x14ac:dyDescent="0.2">
      <c r="A81" s="34"/>
      <c r="B81" s="33"/>
      <c r="C81" s="25"/>
      <c r="D81" s="26"/>
      <c r="E81" s="26"/>
      <c r="F81" s="16"/>
      <c r="G81" s="26"/>
      <c r="H81" s="26"/>
      <c r="I81" s="25" t="s">
        <v>674</v>
      </c>
      <c r="J81" s="26" t="s">
        <v>39</v>
      </c>
      <c r="K81" s="26" t="s">
        <v>598</v>
      </c>
      <c r="L81" s="33"/>
      <c r="M81" s="33"/>
      <c r="N81" s="59"/>
      <c r="O81" s="59"/>
      <c r="P81" s="59"/>
      <c r="Q81" s="59"/>
      <c r="R81" s="59"/>
      <c r="S81" s="59"/>
    </row>
    <row r="82" spans="1:19" ht="45" x14ac:dyDescent="0.2">
      <c r="A82" s="34"/>
      <c r="B82" s="33"/>
      <c r="C82" s="25"/>
      <c r="D82" s="26"/>
      <c r="E82" s="26"/>
      <c r="F82" s="16"/>
      <c r="G82" s="26"/>
      <c r="H82" s="26"/>
      <c r="I82" s="25" t="s">
        <v>675</v>
      </c>
      <c r="J82" s="26" t="s">
        <v>39</v>
      </c>
      <c r="K82" s="26" t="s">
        <v>612</v>
      </c>
      <c r="L82" s="33"/>
      <c r="M82" s="33"/>
      <c r="N82" s="59"/>
      <c r="O82" s="59"/>
      <c r="P82" s="59"/>
      <c r="Q82" s="59"/>
      <c r="R82" s="59"/>
      <c r="S82" s="59"/>
    </row>
    <row r="83" spans="1:19" ht="56.25" x14ac:dyDescent="0.2">
      <c r="A83" s="34"/>
      <c r="B83" s="33"/>
      <c r="C83" s="25"/>
      <c r="D83" s="26"/>
      <c r="E83" s="26"/>
      <c r="F83" s="16"/>
      <c r="G83" s="26"/>
      <c r="H83" s="26"/>
      <c r="I83" s="25" t="s">
        <v>676</v>
      </c>
      <c r="J83" s="26" t="s">
        <v>39</v>
      </c>
      <c r="K83" s="26" t="s">
        <v>612</v>
      </c>
      <c r="L83" s="33"/>
      <c r="M83" s="33"/>
      <c r="N83" s="59"/>
      <c r="O83" s="59"/>
      <c r="P83" s="59"/>
      <c r="Q83" s="59"/>
      <c r="R83" s="59"/>
      <c r="S83" s="59"/>
    </row>
    <row r="84" spans="1:19" ht="45" x14ac:dyDescent="0.2">
      <c r="A84" s="34"/>
      <c r="B84" s="33"/>
      <c r="C84" s="25"/>
      <c r="D84" s="26"/>
      <c r="E84" s="26"/>
      <c r="F84" s="16"/>
      <c r="G84" s="26"/>
      <c r="H84" s="26"/>
      <c r="I84" s="25" t="s">
        <v>678</v>
      </c>
      <c r="J84" s="26" t="s">
        <v>39</v>
      </c>
      <c r="K84" s="26" t="s">
        <v>598</v>
      </c>
      <c r="L84" s="33"/>
      <c r="M84" s="33"/>
      <c r="N84" s="59"/>
      <c r="O84" s="59"/>
      <c r="P84" s="59"/>
      <c r="Q84" s="59"/>
      <c r="R84" s="59"/>
      <c r="S84" s="59"/>
    </row>
    <row r="85" spans="1:19" ht="56.25" x14ac:dyDescent="0.2">
      <c r="A85" s="34"/>
      <c r="B85" s="33"/>
      <c r="C85" s="25"/>
      <c r="D85" s="26"/>
      <c r="E85" s="26"/>
      <c r="F85" s="16"/>
      <c r="G85" s="26"/>
      <c r="H85" s="26"/>
      <c r="I85" s="25" t="s">
        <v>679</v>
      </c>
      <c r="J85" s="26" t="s">
        <v>39</v>
      </c>
      <c r="K85" s="26" t="s">
        <v>677</v>
      </c>
      <c r="L85" s="33"/>
      <c r="M85" s="33"/>
      <c r="N85" s="59"/>
      <c r="O85" s="59"/>
      <c r="P85" s="59"/>
      <c r="Q85" s="59"/>
      <c r="R85" s="59"/>
      <c r="S85" s="59"/>
    </row>
    <row r="86" spans="1:19" ht="45" x14ac:dyDescent="0.2">
      <c r="A86" s="32"/>
      <c r="B86" s="30"/>
      <c r="C86" s="25"/>
      <c r="D86" s="26"/>
      <c r="E86" s="26"/>
      <c r="F86" s="16"/>
      <c r="G86" s="26"/>
      <c r="H86" s="26"/>
      <c r="I86" s="25" t="s">
        <v>681</v>
      </c>
      <c r="J86" s="26" t="s">
        <v>39</v>
      </c>
      <c r="K86" s="26" t="s">
        <v>680</v>
      </c>
      <c r="L86" s="30"/>
      <c r="M86" s="30"/>
      <c r="N86" s="60"/>
      <c r="O86" s="60"/>
      <c r="P86" s="60"/>
      <c r="Q86" s="60"/>
      <c r="R86" s="60"/>
      <c r="S86" s="60"/>
    </row>
    <row r="87" spans="1:19" ht="45" x14ac:dyDescent="0.2">
      <c r="A87" s="35" t="s">
        <v>178</v>
      </c>
      <c r="B87" s="29" t="s">
        <v>179</v>
      </c>
      <c r="C87" s="16" t="s">
        <v>111</v>
      </c>
      <c r="D87" s="26" t="s">
        <v>136</v>
      </c>
      <c r="E87" s="26" t="s">
        <v>113</v>
      </c>
      <c r="F87" s="16"/>
      <c r="G87" s="26"/>
      <c r="H87" s="26"/>
      <c r="I87" s="25" t="s">
        <v>589</v>
      </c>
      <c r="J87" s="26" t="s">
        <v>682</v>
      </c>
      <c r="K87" s="26" t="s">
        <v>584</v>
      </c>
      <c r="L87" s="29" t="s">
        <v>496</v>
      </c>
      <c r="M87" s="29" t="s">
        <v>497</v>
      </c>
      <c r="N87" s="58">
        <v>765037329</v>
      </c>
      <c r="O87" s="58">
        <v>762221685.13999999</v>
      </c>
      <c r="P87" s="58">
        <v>719201470</v>
      </c>
      <c r="Q87" s="58">
        <v>710560451</v>
      </c>
      <c r="R87" s="58">
        <v>710560451</v>
      </c>
      <c r="S87" s="58">
        <v>710560451</v>
      </c>
    </row>
    <row r="88" spans="1:19" ht="56.25" x14ac:dyDescent="0.2">
      <c r="A88" s="37"/>
      <c r="B88" s="33"/>
      <c r="C88" s="25" t="s">
        <v>140</v>
      </c>
      <c r="D88" s="26" t="s">
        <v>367</v>
      </c>
      <c r="E88" s="26" t="s">
        <v>141</v>
      </c>
      <c r="F88" s="16"/>
      <c r="G88" s="26"/>
      <c r="H88" s="26"/>
      <c r="I88" s="25" t="s">
        <v>685</v>
      </c>
      <c r="J88" s="26" t="s">
        <v>683</v>
      </c>
      <c r="K88" s="26" t="s">
        <v>684</v>
      </c>
      <c r="L88" s="33"/>
      <c r="M88" s="33"/>
      <c r="N88" s="59"/>
      <c r="O88" s="59"/>
      <c r="P88" s="59"/>
      <c r="Q88" s="59"/>
      <c r="R88" s="59"/>
      <c r="S88" s="59"/>
    </row>
    <row r="89" spans="1:19" ht="45" x14ac:dyDescent="0.2">
      <c r="A89" s="37"/>
      <c r="B89" s="33"/>
      <c r="C89" s="16" t="s">
        <v>160</v>
      </c>
      <c r="D89" s="26" t="s">
        <v>161</v>
      </c>
      <c r="E89" s="26" t="s">
        <v>162</v>
      </c>
      <c r="F89" s="16"/>
      <c r="G89" s="26"/>
      <c r="H89" s="26"/>
      <c r="I89" s="25" t="s">
        <v>687</v>
      </c>
      <c r="J89" s="26" t="s">
        <v>95</v>
      </c>
      <c r="K89" s="26" t="s">
        <v>686</v>
      </c>
      <c r="L89" s="33"/>
      <c r="M89" s="33"/>
      <c r="N89" s="59"/>
      <c r="O89" s="59"/>
      <c r="P89" s="59"/>
      <c r="Q89" s="59"/>
      <c r="R89" s="59"/>
      <c r="S89" s="59"/>
    </row>
    <row r="90" spans="1:19" ht="33.75" x14ac:dyDescent="0.2">
      <c r="A90" s="37"/>
      <c r="B90" s="33"/>
      <c r="C90" s="16"/>
      <c r="D90" s="26"/>
      <c r="E90" s="26"/>
      <c r="F90" s="16"/>
      <c r="G90" s="26"/>
      <c r="H90" s="26"/>
      <c r="I90" s="25" t="s">
        <v>688</v>
      </c>
      <c r="J90" s="26" t="s">
        <v>39</v>
      </c>
      <c r="K90" s="26" t="s">
        <v>612</v>
      </c>
      <c r="L90" s="33"/>
      <c r="M90" s="33"/>
      <c r="N90" s="59"/>
      <c r="O90" s="59"/>
      <c r="P90" s="59"/>
      <c r="Q90" s="59"/>
      <c r="R90" s="59"/>
      <c r="S90" s="59"/>
    </row>
    <row r="91" spans="1:19" ht="56.25" x14ac:dyDescent="0.2">
      <c r="A91" s="36"/>
      <c r="B91" s="30"/>
      <c r="C91" s="16"/>
      <c r="D91" s="26"/>
      <c r="E91" s="26"/>
      <c r="F91" s="16"/>
      <c r="G91" s="26"/>
      <c r="H91" s="26"/>
      <c r="I91" s="25" t="s">
        <v>662</v>
      </c>
      <c r="J91" s="26" t="s">
        <v>39</v>
      </c>
      <c r="K91" s="26" t="s">
        <v>612</v>
      </c>
      <c r="L91" s="30"/>
      <c r="M91" s="30"/>
      <c r="N91" s="60"/>
      <c r="O91" s="60"/>
      <c r="P91" s="60"/>
      <c r="Q91" s="60"/>
      <c r="R91" s="60"/>
      <c r="S91" s="60"/>
    </row>
    <row r="92" spans="1:19" ht="56.25" customHeight="1" x14ac:dyDescent="0.2">
      <c r="A92" s="35" t="s">
        <v>180</v>
      </c>
      <c r="B92" s="29" t="s">
        <v>181</v>
      </c>
      <c r="C92" s="16" t="s">
        <v>111</v>
      </c>
      <c r="D92" s="26" t="s">
        <v>137</v>
      </c>
      <c r="E92" s="26" t="s">
        <v>113</v>
      </c>
      <c r="F92" s="16"/>
      <c r="G92" s="26"/>
      <c r="H92" s="26"/>
      <c r="I92" s="25" t="s">
        <v>589</v>
      </c>
      <c r="J92" s="26" t="s">
        <v>691</v>
      </c>
      <c r="K92" s="26" t="s">
        <v>584</v>
      </c>
      <c r="L92" s="29" t="s">
        <v>498</v>
      </c>
      <c r="M92" s="29" t="s">
        <v>499</v>
      </c>
      <c r="N92" s="58">
        <v>510684.46</v>
      </c>
      <c r="O92" s="58">
        <v>510655.78</v>
      </c>
      <c r="P92" s="58">
        <v>564664</v>
      </c>
      <c r="Q92" s="58">
        <v>564664</v>
      </c>
      <c r="R92" s="58">
        <v>564664</v>
      </c>
      <c r="S92" s="58">
        <v>564664</v>
      </c>
    </row>
    <row r="93" spans="1:19" ht="45" x14ac:dyDescent="0.2">
      <c r="A93" s="37"/>
      <c r="B93" s="33"/>
      <c r="C93" s="16"/>
      <c r="D93" s="26"/>
      <c r="E93" s="26"/>
      <c r="F93" s="16"/>
      <c r="G93" s="26"/>
      <c r="H93" s="26"/>
      <c r="I93" s="25" t="s">
        <v>689</v>
      </c>
      <c r="J93" s="26" t="s">
        <v>39</v>
      </c>
      <c r="K93" s="26" t="s">
        <v>612</v>
      </c>
      <c r="L93" s="33"/>
      <c r="M93" s="33"/>
      <c r="N93" s="59"/>
      <c r="O93" s="59"/>
      <c r="P93" s="59"/>
      <c r="Q93" s="59"/>
      <c r="R93" s="59"/>
      <c r="S93" s="59"/>
    </row>
    <row r="94" spans="1:19" ht="33.75" x14ac:dyDescent="0.2">
      <c r="A94" s="36"/>
      <c r="B94" s="30"/>
      <c r="C94" s="16"/>
      <c r="D94" s="26"/>
      <c r="E94" s="26"/>
      <c r="F94" s="16"/>
      <c r="G94" s="26"/>
      <c r="H94" s="26"/>
      <c r="I94" s="25" t="s">
        <v>690</v>
      </c>
      <c r="J94" s="26" t="s">
        <v>39</v>
      </c>
      <c r="K94" s="26" t="s">
        <v>1012</v>
      </c>
      <c r="L94" s="30"/>
      <c r="M94" s="30"/>
      <c r="N94" s="60"/>
      <c r="O94" s="60"/>
      <c r="P94" s="60"/>
      <c r="Q94" s="60"/>
      <c r="R94" s="60"/>
      <c r="S94" s="60"/>
    </row>
    <row r="95" spans="1:19" ht="45" x14ac:dyDescent="0.2">
      <c r="A95" s="35" t="s">
        <v>182</v>
      </c>
      <c r="B95" s="29" t="s">
        <v>183</v>
      </c>
      <c r="C95" s="16" t="s">
        <v>111</v>
      </c>
      <c r="D95" s="26" t="s">
        <v>114</v>
      </c>
      <c r="E95" s="26" t="s">
        <v>113</v>
      </c>
      <c r="F95" s="16"/>
      <c r="G95" s="26"/>
      <c r="H95" s="26"/>
      <c r="I95" s="25" t="s">
        <v>589</v>
      </c>
      <c r="J95" s="26" t="s">
        <v>692</v>
      </c>
      <c r="K95" s="26" t="s">
        <v>584</v>
      </c>
      <c r="L95" s="29" t="s">
        <v>500</v>
      </c>
      <c r="M95" s="29" t="s">
        <v>501</v>
      </c>
      <c r="N95" s="58">
        <v>1200000</v>
      </c>
      <c r="O95" s="58">
        <v>1139549.75</v>
      </c>
      <c r="P95" s="58">
        <v>1700002</v>
      </c>
      <c r="Q95" s="58">
        <v>1700002</v>
      </c>
      <c r="R95" s="58">
        <v>1700002</v>
      </c>
      <c r="S95" s="58">
        <v>1700002</v>
      </c>
    </row>
    <row r="96" spans="1:19" ht="33.75" x14ac:dyDescent="0.2">
      <c r="A96" s="37"/>
      <c r="B96" s="33"/>
      <c r="C96" s="16" t="s">
        <v>146</v>
      </c>
      <c r="D96" s="26" t="s">
        <v>147</v>
      </c>
      <c r="E96" s="26" t="s">
        <v>148</v>
      </c>
      <c r="F96" s="16"/>
      <c r="G96" s="26"/>
      <c r="H96" s="26"/>
      <c r="I96" s="25" t="s">
        <v>693</v>
      </c>
      <c r="J96" s="26" t="s">
        <v>39</v>
      </c>
      <c r="K96" s="26" t="s">
        <v>612</v>
      </c>
      <c r="L96" s="33"/>
      <c r="M96" s="33"/>
      <c r="N96" s="59"/>
      <c r="O96" s="59"/>
      <c r="P96" s="59"/>
      <c r="Q96" s="59"/>
      <c r="R96" s="59"/>
      <c r="S96" s="59"/>
    </row>
    <row r="97" spans="1:19" ht="56.25" customHeight="1" x14ac:dyDescent="0.2">
      <c r="A97" s="31" t="s">
        <v>184</v>
      </c>
      <c r="B97" s="29" t="s">
        <v>185</v>
      </c>
      <c r="C97" s="16" t="s">
        <v>111</v>
      </c>
      <c r="D97" s="26" t="s">
        <v>1019</v>
      </c>
      <c r="E97" s="26" t="s">
        <v>113</v>
      </c>
      <c r="F97" s="16" t="s">
        <v>385</v>
      </c>
      <c r="G97" s="26" t="s">
        <v>384</v>
      </c>
      <c r="H97" s="26" t="s">
        <v>44</v>
      </c>
      <c r="I97" s="25" t="s">
        <v>589</v>
      </c>
      <c r="J97" s="26" t="s">
        <v>694</v>
      </c>
      <c r="K97" s="26" t="s">
        <v>584</v>
      </c>
      <c r="L97" s="29" t="s">
        <v>502</v>
      </c>
      <c r="M97" s="29" t="s">
        <v>503</v>
      </c>
      <c r="N97" s="58">
        <v>4886451702.9700003</v>
      </c>
      <c r="O97" s="58">
        <v>4849784692.8299999</v>
      </c>
      <c r="P97" s="58">
        <v>3876439162</v>
      </c>
      <c r="Q97" s="58">
        <v>3351582523</v>
      </c>
      <c r="R97" s="58">
        <v>3190914267</v>
      </c>
      <c r="S97" s="58">
        <v>3190914267</v>
      </c>
    </row>
    <row r="98" spans="1:19" ht="56.25" x14ac:dyDescent="0.2">
      <c r="A98" s="34"/>
      <c r="B98" s="33"/>
      <c r="C98" s="16" t="s">
        <v>73</v>
      </c>
      <c r="D98" s="26" t="s">
        <v>74</v>
      </c>
      <c r="E98" s="26" t="s">
        <v>75</v>
      </c>
      <c r="F98" s="16" t="s">
        <v>386</v>
      </c>
      <c r="G98" s="26" t="s">
        <v>52</v>
      </c>
      <c r="H98" s="26" t="s">
        <v>48</v>
      </c>
      <c r="I98" s="25" t="s">
        <v>696</v>
      </c>
      <c r="J98" s="26" t="s">
        <v>39</v>
      </c>
      <c r="K98" s="26" t="s">
        <v>695</v>
      </c>
      <c r="L98" s="33"/>
      <c r="M98" s="33"/>
      <c r="N98" s="59"/>
      <c r="O98" s="59"/>
      <c r="P98" s="59"/>
      <c r="Q98" s="59"/>
      <c r="R98" s="59"/>
      <c r="S98" s="59"/>
    </row>
    <row r="99" spans="1:19" ht="45" x14ac:dyDescent="0.2">
      <c r="A99" s="34"/>
      <c r="B99" s="33"/>
      <c r="C99" s="16" t="s">
        <v>87</v>
      </c>
      <c r="D99" s="26" t="s">
        <v>39</v>
      </c>
      <c r="E99" s="26" t="s">
        <v>88</v>
      </c>
      <c r="F99" s="16" t="s">
        <v>381</v>
      </c>
      <c r="G99" s="26" t="s">
        <v>61</v>
      </c>
      <c r="H99" s="26" t="s">
        <v>62</v>
      </c>
      <c r="I99" s="25" t="s">
        <v>697</v>
      </c>
      <c r="J99" s="26" t="s">
        <v>1016</v>
      </c>
      <c r="K99" s="26" t="s">
        <v>600</v>
      </c>
      <c r="L99" s="33"/>
      <c r="M99" s="33"/>
      <c r="N99" s="59"/>
      <c r="O99" s="59"/>
      <c r="P99" s="59"/>
      <c r="Q99" s="59"/>
      <c r="R99" s="59"/>
      <c r="S99" s="59"/>
    </row>
    <row r="100" spans="1:19" ht="101.25" x14ac:dyDescent="0.2">
      <c r="A100" s="34"/>
      <c r="B100" s="33"/>
      <c r="C100" s="16" t="s">
        <v>103</v>
      </c>
      <c r="D100" s="26" t="s">
        <v>39</v>
      </c>
      <c r="E100" s="26" t="s">
        <v>104</v>
      </c>
      <c r="F100" s="25" t="s">
        <v>387</v>
      </c>
      <c r="G100" s="26" t="s">
        <v>39</v>
      </c>
      <c r="H100" s="26" t="s">
        <v>65</v>
      </c>
      <c r="I100" s="25" t="s">
        <v>700</v>
      </c>
      <c r="J100" s="26" t="s">
        <v>605</v>
      </c>
      <c r="K100" s="26" t="s">
        <v>606</v>
      </c>
      <c r="L100" s="33"/>
      <c r="M100" s="33"/>
      <c r="N100" s="59"/>
      <c r="O100" s="59"/>
      <c r="P100" s="59"/>
      <c r="Q100" s="59"/>
      <c r="R100" s="59"/>
      <c r="S100" s="59"/>
    </row>
    <row r="101" spans="1:19" ht="56.25" x14ac:dyDescent="0.2">
      <c r="A101" s="34"/>
      <c r="B101" s="33"/>
      <c r="C101" s="16" t="s">
        <v>109</v>
      </c>
      <c r="D101" s="26" t="s">
        <v>110</v>
      </c>
      <c r="E101" s="26" t="s">
        <v>44</v>
      </c>
      <c r="F101" s="25" t="s">
        <v>388</v>
      </c>
      <c r="G101" s="26" t="s">
        <v>39</v>
      </c>
      <c r="H101" s="26" t="s">
        <v>65</v>
      </c>
      <c r="I101" s="25" t="s">
        <v>701</v>
      </c>
      <c r="J101" s="26" t="s">
        <v>39</v>
      </c>
      <c r="K101" s="26" t="s">
        <v>698</v>
      </c>
      <c r="L101" s="33"/>
      <c r="M101" s="33"/>
      <c r="N101" s="59"/>
      <c r="O101" s="59"/>
      <c r="P101" s="59"/>
      <c r="Q101" s="59"/>
      <c r="R101" s="59"/>
      <c r="S101" s="59"/>
    </row>
    <row r="102" spans="1:19" ht="56.25" x14ac:dyDescent="0.2">
      <c r="A102" s="34"/>
      <c r="B102" s="33"/>
      <c r="C102" s="16" t="s">
        <v>70</v>
      </c>
      <c r="D102" s="26" t="s">
        <v>71</v>
      </c>
      <c r="E102" s="26" t="s">
        <v>72</v>
      </c>
      <c r="F102" s="25" t="s">
        <v>1071</v>
      </c>
      <c r="G102" s="26" t="s">
        <v>39</v>
      </c>
      <c r="H102" s="26" t="s">
        <v>65</v>
      </c>
      <c r="I102" s="25" t="s">
        <v>702</v>
      </c>
      <c r="J102" s="26" t="s">
        <v>39</v>
      </c>
      <c r="K102" s="26" t="s">
        <v>699</v>
      </c>
      <c r="L102" s="33"/>
      <c r="M102" s="33"/>
      <c r="N102" s="59"/>
      <c r="O102" s="59"/>
      <c r="P102" s="59"/>
      <c r="Q102" s="59"/>
      <c r="R102" s="59"/>
      <c r="S102" s="59"/>
    </row>
    <row r="103" spans="1:19" ht="56.25" x14ac:dyDescent="0.2">
      <c r="A103" s="34"/>
      <c r="B103" s="33"/>
      <c r="C103" s="16" t="s">
        <v>151</v>
      </c>
      <c r="D103" s="26" t="s">
        <v>39</v>
      </c>
      <c r="E103" s="26" t="s">
        <v>152</v>
      </c>
      <c r="F103" s="25" t="s">
        <v>1072</v>
      </c>
      <c r="G103" s="26" t="s">
        <v>39</v>
      </c>
      <c r="H103" s="26" t="s">
        <v>65</v>
      </c>
      <c r="I103" s="25" t="s">
        <v>608</v>
      </c>
      <c r="J103" s="26" t="s">
        <v>95</v>
      </c>
      <c r="K103" s="26" t="s">
        <v>607</v>
      </c>
      <c r="L103" s="33"/>
      <c r="M103" s="33"/>
      <c r="N103" s="59"/>
      <c r="O103" s="59"/>
      <c r="P103" s="59"/>
      <c r="Q103" s="59"/>
      <c r="R103" s="59"/>
      <c r="S103" s="59"/>
    </row>
    <row r="104" spans="1:19" ht="56.25" x14ac:dyDescent="0.2">
      <c r="A104" s="34"/>
      <c r="B104" s="33"/>
      <c r="C104" s="16"/>
      <c r="D104" s="26"/>
      <c r="E104" s="26"/>
      <c r="F104" s="16" t="s">
        <v>390</v>
      </c>
      <c r="G104" s="26" t="s">
        <v>39</v>
      </c>
      <c r="H104" s="26" t="s">
        <v>65</v>
      </c>
      <c r="I104" s="25" t="s">
        <v>703</v>
      </c>
      <c r="J104" s="26" t="s">
        <v>605</v>
      </c>
      <c r="K104" s="26" t="s">
        <v>88</v>
      </c>
      <c r="L104" s="33"/>
      <c r="M104" s="33"/>
      <c r="N104" s="59"/>
      <c r="O104" s="59"/>
      <c r="P104" s="59"/>
      <c r="Q104" s="59"/>
      <c r="R104" s="59"/>
      <c r="S104" s="59"/>
    </row>
    <row r="105" spans="1:19" ht="67.5" x14ac:dyDescent="0.2">
      <c r="A105" s="34"/>
      <c r="B105" s="33"/>
      <c r="C105" s="63"/>
      <c r="D105" s="63"/>
      <c r="E105" s="63"/>
      <c r="F105" s="25" t="s">
        <v>1073</v>
      </c>
      <c r="G105" s="26" t="s">
        <v>39</v>
      </c>
      <c r="H105" s="26" t="s">
        <v>65</v>
      </c>
      <c r="I105" s="25" t="s">
        <v>614</v>
      </c>
      <c r="J105" s="26" t="s">
        <v>39</v>
      </c>
      <c r="K105" s="26" t="s">
        <v>609</v>
      </c>
      <c r="L105" s="33"/>
      <c r="M105" s="33"/>
      <c r="N105" s="59"/>
      <c r="O105" s="59"/>
      <c r="P105" s="59"/>
      <c r="Q105" s="59"/>
      <c r="R105" s="59"/>
      <c r="S105" s="59"/>
    </row>
    <row r="106" spans="1:19" ht="67.5" x14ac:dyDescent="0.2">
      <c r="A106" s="34"/>
      <c r="B106" s="33"/>
      <c r="C106" s="16" t="s">
        <v>166</v>
      </c>
      <c r="D106" s="26" t="s">
        <v>166</v>
      </c>
      <c r="E106" s="26" t="s">
        <v>166</v>
      </c>
      <c r="F106" s="25" t="s">
        <v>391</v>
      </c>
      <c r="G106" s="26" t="s">
        <v>39</v>
      </c>
      <c r="H106" s="26" t="s">
        <v>83</v>
      </c>
      <c r="I106" s="25" t="s">
        <v>708</v>
      </c>
      <c r="J106" s="26" t="s">
        <v>39</v>
      </c>
      <c r="K106" s="26" t="s">
        <v>704</v>
      </c>
      <c r="L106" s="33"/>
      <c r="M106" s="33"/>
      <c r="N106" s="59"/>
      <c r="O106" s="59"/>
      <c r="P106" s="59"/>
      <c r="Q106" s="59"/>
      <c r="R106" s="59"/>
      <c r="S106" s="59"/>
    </row>
    <row r="107" spans="1:19" ht="56.25" x14ac:dyDescent="0.2">
      <c r="A107" s="34"/>
      <c r="B107" s="33"/>
      <c r="C107" s="16" t="s">
        <v>166</v>
      </c>
      <c r="D107" s="26" t="s">
        <v>166</v>
      </c>
      <c r="E107" s="26" t="s">
        <v>166</v>
      </c>
      <c r="F107" s="16" t="s">
        <v>392</v>
      </c>
      <c r="G107" s="26" t="s">
        <v>39</v>
      </c>
      <c r="H107" s="26" t="s">
        <v>98</v>
      </c>
      <c r="I107" s="25" t="s">
        <v>709</v>
      </c>
      <c r="J107" s="26" t="s">
        <v>39</v>
      </c>
      <c r="K107" s="26" t="s">
        <v>705</v>
      </c>
      <c r="L107" s="33"/>
      <c r="M107" s="33"/>
      <c r="N107" s="59"/>
      <c r="O107" s="59"/>
      <c r="P107" s="59"/>
      <c r="Q107" s="59"/>
      <c r="R107" s="59"/>
      <c r="S107" s="59"/>
    </row>
    <row r="108" spans="1:19" ht="45" x14ac:dyDescent="0.2">
      <c r="A108" s="34"/>
      <c r="B108" s="33"/>
      <c r="C108" s="16" t="s">
        <v>166</v>
      </c>
      <c r="D108" s="26" t="s">
        <v>166</v>
      </c>
      <c r="E108" s="26" t="s">
        <v>166</v>
      </c>
      <c r="F108" s="16" t="s">
        <v>393</v>
      </c>
      <c r="G108" s="26" t="s">
        <v>101</v>
      </c>
      <c r="H108" s="26" t="s">
        <v>102</v>
      </c>
      <c r="I108" s="25" t="s">
        <v>710</v>
      </c>
      <c r="J108" s="26" t="s">
        <v>39</v>
      </c>
      <c r="K108" s="26" t="s">
        <v>706</v>
      </c>
      <c r="L108" s="33"/>
      <c r="M108" s="33"/>
      <c r="N108" s="59"/>
      <c r="O108" s="59"/>
      <c r="P108" s="59"/>
      <c r="Q108" s="59"/>
      <c r="R108" s="59"/>
      <c r="S108" s="59"/>
    </row>
    <row r="109" spans="1:19" ht="45" x14ac:dyDescent="0.2">
      <c r="A109" s="34"/>
      <c r="B109" s="33"/>
      <c r="C109" s="16" t="s">
        <v>166</v>
      </c>
      <c r="D109" s="26" t="s">
        <v>166</v>
      </c>
      <c r="E109" s="26" t="s">
        <v>166</v>
      </c>
      <c r="F109" s="63"/>
      <c r="G109" s="63"/>
      <c r="H109" s="63"/>
      <c r="I109" s="25" t="s">
        <v>711</v>
      </c>
      <c r="J109" s="26" t="s">
        <v>712</v>
      </c>
      <c r="K109" s="26" t="s">
        <v>707</v>
      </c>
      <c r="L109" s="33"/>
      <c r="M109" s="33"/>
      <c r="N109" s="59"/>
      <c r="O109" s="59"/>
      <c r="P109" s="59"/>
      <c r="Q109" s="59"/>
      <c r="R109" s="59"/>
      <c r="S109" s="59"/>
    </row>
    <row r="110" spans="1:19" ht="33.75" x14ac:dyDescent="0.2">
      <c r="A110" s="34"/>
      <c r="B110" s="33"/>
      <c r="C110" s="16"/>
      <c r="D110" s="26"/>
      <c r="E110" s="26"/>
      <c r="F110" s="16"/>
      <c r="G110" s="26"/>
      <c r="H110" s="26"/>
      <c r="I110" s="25" t="s">
        <v>714</v>
      </c>
      <c r="J110" s="26" t="s">
        <v>39</v>
      </c>
      <c r="K110" s="26" t="s">
        <v>713</v>
      </c>
      <c r="L110" s="33"/>
      <c r="M110" s="33"/>
      <c r="N110" s="59"/>
      <c r="O110" s="59"/>
      <c r="P110" s="59"/>
      <c r="Q110" s="59"/>
      <c r="R110" s="59"/>
      <c r="S110" s="59"/>
    </row>
    <row r="111" spans="1:19" ht="33.75" x14ac:dyDescent="0.2">
      <c r="A111" s="34"/>
      <c r="B111" s="33"/>
      <c r="C111" s="16"/>
      <c r="D111" s="26"/>
      <c r="E111" s="26"/>
      <c r="F111" s="16"/>
      <c r="G111" s="26"/>
      <c r="H111" s="26"/>
      <c r="I111" s="25" t="s">
        <v>618</v>
      </c>
      <c r="J111" s="26" t="s">
        <v>39</v>
      </c>
      <c r="K111" s="26" t="s">
        <v>598</v>
      </c>
      <c r="L111" s="33"/>
      <c r="M111" s="33"/>
      <c r="N111" s="59"/>
      <c r="O111" s="59"/>
      <c r="P111" s="59"/>
      <c r="Q111" s="59"/>
      <c r="R111" s="59"/>
      <c r="S111" s="59"/>
    </row>
    <row r="112" spans="1:19" ht="33.75" x14ac:dyDescent="0.2">
      <c r="A112" s="34"/>
      <c r="B112" s="33"/>
      <c r="C112" s="16"/>
      <c r="D112" s="26"/>
      <c r="E112" s="26"/>
      <c r="F112" s="16"/>
      <c r="G112" s="26"/>
      <c r="H112" s="26"/>
      <c r="I112" s="25" t="s">
        <v>715</v>
      </c>
      <c r="J112" s="26" t="s">
        <v>39</v>
      </c>
      <c r="K112" s="26" t="s">
        <v>612</v>
      </c>
      <c r="L112" s="33"/>
      <c r="M112" s="33"/>
      <c r="N112" s="59"/>
      <c r="O112" s="59"/>
      <c r="P112" s="59"/>
      <c r="Q112" s="59"/>
      <c r="R112" s="59"/>
      <c r="S112" s="59"/>
    </row>
    <row r="113" spans="1:19" ht="33.75" x14ac:dyDescent="0.2">
      <c r="A113" s="34"/>
      <c r="B113" s="33"/>
      <c r="C113" s="16"/>
      <c r="D113" s="26"/>
      <c r="E113" s="26"/>
      <c r="F113" s="16"/>
      <c r="G113" s="26"/>
      <c r="H113" s="26"/>
      <c r="I113" s="25" t="s">
        <v>718</v>
      </c>
      <c r="J113" s="26" t="s">
        <v>39</v>
      </c>
      <c r="K113" s="26" t="s">
        <v>612</v>
      </c>
      <c r="L113" s="33"/>
      <c r="M113" s="33"/>
      <c r="N113" s="59"/>
      <c r="O113" s="59"/>
      <c r="P113" s="59"/>
      <c r="Q113" s="59"/>
      <c r="R113" s="59"/>
      <c r="S113" s="59"/>
    </row>
    <row r="114" spans="1:19" ht="33.75" x14ac:dyDescent="0.2">
      <c r="A114" s="34"/>
      <c r="B114" s="33"/>
      <c r="C114" s="16"/>
      <c r="D114" s="26"/>
      <c r="E114" s="26"/>
      <c r="F114" s="16"/>
      <c r="G114" s="26"/>
      <c r="H114" s="26"/>
      <c r="I114" s="25" t="s">
        <v>719</v>
      </c>
      <c r="J114" s="26" t="s">
        <v>39</v>
      </c>
      <c r="K114" s="26" t="s">
        <v>716</v>
      </c>
      <c r="L114" s="33"/>
      <c r="M114" s="33"/>
      <c r="N114" s="59"/>
      <c r="O114" s="59"/>
      <c r="P114" s="59"/>
      <c r="Q114" s="59"/>
      <c r="R114" s="59"/>
      <c r="S114" s="59"/>
    </row>
    <row r="115" spans="1:19" ht="33.75" x14ac:dyDescent="0.2">
      <c r="A115" s="34"/>
      <c r="B115" s="33"/>
      <c r="C115" s="16"/>
      <c r="D115" s="26"/>
      <c r="E115" s="26"/>
      <c r="F115" s="16"/>
      <c r="G115" s="26"/>
      <c r="H115" s="26"/>
      <c r="I115" s="25" t="s">
        <v>720</v>
      </c>
      <c r="J115" s="26" t="s">
        <v>39</v>
      </c>
      <c r="K115" s="26" t="s">
        <v>612</v>
      </c>
      <c r="L115" s="33"/>
      <c r="M115" s="33"/>
      <c r="N115" s="59"/>
      <c r="O115" s="59"/>
      <c r="P115" s="59"/>
      <c r="Q115" s="59"/>
      <c r="R115" s="59"/>
      <c r="S115" s="59"/>
    </row>
    <row r="116" spans="1:19" ht="33.75" x14ac:dyDescent="0.2">
      <c r="A116" s="34"/>
      <c r="B116" s="33"/>
      <c r="C116" s="16"/>
      <c r="D116" s="26"/>
      <c r="E116" s="26"/>
      <c r="F116" s="16"/>
      <c r="G116" s="26"/>
      <c r="H116" s="26"/>
      <c r="I116" s="25" t="s">
        <v>727</v>
      </c>
      <c r="J116" s="26" t="s">
        <v>39</v>
      </c>
      <c r="K116" s="26" t="s">
        <v>721</v>
      </c>
      <c r="L116" s="33"/>
      <c r="M116" s="33"/>
      <c r="N116" s="59"/>
      <c r="O116" s="59"/>
      <c r="P116" s="59"/>
      <c r="Q116" s="59"/>
      <c r="R116" s="59"/>
      <c r="S116" s="59"/>
    </row>
    <row r="117" spans="1:19" ht="56.25" x14ac:dyDescent="0.2">
      <c r="A117" s="34"/>
      <c r="B117" s="33"/>
      <c r="C117" s="16"/>
      <c r="D117" s="26"/>
      <c r="E117" s="26"/>
      <c r="F117" s="16"/>
      <c r="G117" s="26"/>
      <c r="H117" s="26"/>
      <c r="I117" s="25" t="s">
        <v>1013</v>
      </c>
      <c r="J117" s="26" t="s">
        <v>39</v>
      </c>
      <c r="K117" s="26" t="s">
        <v>612</v>
      </c>
      <c r="L117" s="33"/>
      <c r="M117" s="33"/>
      <c r="N117" s="59"/>
      <c r="O117" s="59"/>
      <c r="P117" s="59"/>
      <c r="Q117" s="59"/>
      <c r="R117" s="59"/>
      <c r="S117" s="59"/>
    </row>
    <row r="118" spans="1:19" ht="56.25" x14ac:dyDescent="0.2">
      <c r="A118" s="34"/>
      <c r="B118" s="33"/>
      <c r="C118" s="16"/>
      <c r="D118" s="26"/>
      <c r="E118" s="26"/>
      <c r="F118" s="16"/>
      <c r="G118" s="26"/>
      <c r="H118" s="26"/>
      <c r="I118" s="25" t="s">
        <v>728</v>
      </c>
      <c r="J118" s="26" t="s">
        <v>722</v>
      </c>
      <c r="K118" s="26" t="s">
        <v>723</v>
      </c>
      <c r="L118" s="33"/>
      <c r="M118" s="33"/>
      <c r="N118" s="59"/>
      <c r="O118" s="59"/>
      <c r="P118" s="59"/>
      <c r="Q118" s="59"/>
      <c r="R118" s="59"/>
      <c r="S118" s="59"/>
    </row>
    <row r="119" spans="1:19" ht="45" x14ac:dyDescent="0.2">
      <c r="A119" s="34"/>
      <c r="B119" s="33"/>
      <c r="C119" s="16"/>
      <c r="D119" s="26"/>
      <c r="E119" s="26"/>
      <c r="F119" s="16"/>
      <c r="G119" s="26"/>
      <c r="H119" s="26"/>
      <c r="I119" s="25" t="s">
        <v>729</v>
      </c>
      <c r="J119" s="26" t="s">
        <v>39</v>
      </c>
      <c r="K119" s="26" t="s">
        <v>724</v>
      </c>
      <c r="L119" s="33"/>
      <c r="M119" s="33"/>
      <c r="N119" s="59"/>
      <c r="O119" s="59"/>
      <c r="P119" s="59"/>
      <c r="Q119" s="59"/>
      <c r="R119" s="59"/>
      <c r="S119" s="59"/>
    </row>
    <row r="120" spans="1:19" ht="56.25" x14ac:dyDescent="0.2">
      <c r="A120" s="32"/>
      <c r="B120" s="30"/>
      <c r="C120" s="16"/>
      <c r="D120" s="26"/>
      <c r="E120" s="26"/>
      <c r="F120" s="16"/>
      <c r="G120" s="26"/>
      <c r="H120" s="26"/>
      <c r="I120" s="25" t="s">
        <v>725</v>
      </c>
      <c r="J120" s="26" t="s">
        <v>39</v>
      </c>
      <c r="K120" s="26" t="s">
        <v>726</v>
      </c>
      <c r="L120" s="30"/>
      <c r="M120" s="30"/>
      <c r="N120" s="60"/>
      <c r="O120" s="60"/>
      <c r="P120" s="60"/>
      <c r="Q120" s="60"/>
      <c r="R120" s="60"/>
      <c r="S120" s="60"/>
    </row>
    <row r="121" spans="1:19" ht="45" x14ac:dyDescent="0.2">
      <c r="A121" s="35" t="s">
        <v>186</v>
      </c>
      <c r="B121" s="29" t="s">
        <v>187</v>
      </c>
      <c r="C121" s="16" t="s">
        <v>111</v>
      </c>
      <c r="D121" s="26" t="s">
        <v>115</v>
      </c>
      <c r="E121" s="26" t="s">
        <v>113</v>
      </c>
      <c r="F121" s="16" t="s">
        <v>394</v>
      </c>
      <c r="G121" s="26" t="s">
        <v>61</v>
      </c>
      <c r="H121" s="26" t="s">
        <v>62</v>
      </c>
      <c r="I121" s="25" t="s">
        <v>589</v>
      </c>
      <c r="J121" s="26" t="s">
        <v>730</v>
      </c>
      <c r="K121" s="26" t="s">
        <v>584</v>
      </c>
      <c r="L121" s="29" t="s">
        <v>504</v>
      </c>
      <c r="M121" s="29" t="s">
        <v>505</v>
      </c>
      <c r="N121" s="58">
        <v>91993786.379999995</v>
      </c>
      <c r="O121" s="58">
        <v>89540924.120000005</v>
      </c>
      <c r="P121" s="58">
        <v>72761853</v>
      </c>
      <c r="Q121" s="58">
        <v>69371887</v>
      </c>
      <c r="R121" s="58">
        <v>73358327</v>
      </c>
      <c r="S121" s="58">
        <v>73358327</v>
      </c>
    </row>
    <row r="122" spans="1:19" ht="67.5" x14ac:dyDescent="0.2">
      <c r="A122" s="37"/>
      <c r="B122" s="33"/>
      <c r="C122" s="16" t="s">
        <v>70</v>
      </c>
      <c r="D122" s="26" t="s">
        <v>71</v>
      </c>
      <c r="E122" s="26" t="s">
        <v>72</v>
      </c>
      <c r="F122" s="25" t="s">
        <v>371</v>
      </c>
      <c r="G122" s="26" t="s">
        <v>39</v>
      </c>
      <c r="H122" s="26" t="s">
        <v>83</v>
      </c>
      <c r="I122" s="25" t="s">
        <v>697</v>
      </c>
      <c r="J122" s="26" t="s">
        <v>1016</v>
      </c>
      <c r="K122" s="26" t="s">
        <v>600</v>
      </c>
      <c r="L122" s="33"/>
      <c r="M122" s="33"/>
      <c r="N122" s="59"/>
      <c r="O122" s="59"/>
      <c r="P122" s="59"/>
      <c r="Q122" s="59"/>
      <c r="R122" s="59"/>
      <c r="S122" s="59"/>
    </row>
    <row r="123" spans="1:19" ht="56.25" x14ac:dyDescent="0.2">
      <c r="A123" s="37"/>
      <c r="B123" s="33"/>
      <c r="C123" s="16" t="s">
        <v>87</v>
      </c>
      <c r="D123" s="26" t="s">
        <v>39</v>
      </c>
      <c r="E123" s="26" t="s">
        <v>88</v>
      </c>
      <c r="F123" s="25"/>
      <c r="G123" s="26"/>
      <c r="H123" s="26"/>
      <c r="I123" s="25" t="s">
        <v>939</v>
      </c>
      <c r="J123" s="26" t="s">
        <v>605</v>
      </c>
      <c r="K123" s="26" t="s">
        <v>606</v>
      </c>
      <c r="L123" s="33"/>
      <c r="M123" s="33"/>
      <c r="N123" s="59"/>
      <c r="O123" s="59"/>
      <c r="P123" s="59"/>
      <c r="Q123" s="59"/>
      <c r="R123" s="59"/>
      <c r="S123" s="59"/>
    </row>
    <row r="124" spans="1:19" ht="45" x14ac:dyDescent="0.2">
      <c r="A124" s="37"/>
      <c r="B124" s="33"/>
      <c r="C124" s="16" t="s">
        <v>151</v>
      </c>
      <c r="D124" s="26" t="s">
        <v>39</v>
      </c>
      <c r="E124" s="26" t="s">
        <v>152</v>
      </c>
      <c r="F124" s="25"/>
      <c r="G124" s="26"/>
      <c r="H124" s="26"/>
      <c r="I124" s="25" t="s">
        <v>613</v>
      </c>
      <c r="J124" s="26" t="s">
        <v>605</v>
      </c>
      <c r="K124" s="26" t="s">
        <v>88</v>
      </c>
      <c r="L124" s="33"/>
      <c r="M124" s="33"/>
      <c r="N124" s="59"/>
      <c r="O124" s="59"/>
      <c r="P124" s="59"/>
      <c r="Q124" s="59"/>
      <c r="R124" s="59"/>
      <c r="S124" s="59"/>
    </row>
    <row r="125" spans="1:19" ht="56.25" x14ac:dyDescent="0.2">
      <c r="A125" s="37"/>
      <c r="B125" s="33"/>
      <c r="C125" s="16"/>
      <c r="D125" s="26"/>
      <c r="E125" s="26"/>
      <c r="F125" s="25"/>
      <c r="G125" s="26"/>
      <c r="H125" s="26"/>
      <c r="I125" s="25" t="s">
        <v>659</v>
      </c>
      <c r="J125" s="26" t="s">
        <v>39</v>
      </c>
      <c r="K125" s="26" t="s">
        <v>609</v>
      </c>
      <c r="L125" s="33"/>
      <c r="M125" s="33"/>
      <c r="N125" s="59"/>
      <c r="O125" s="59"/>
      <c r="P125" s="59"/>
      <c r="Q125" s="59"/>
      <c r="R125" s="59"/>
      <c r="S125" s="59"/>
    </row>
    <row r="126" spans="1:19" ht="33.75" x14ac:dyDescent="0.2">
      <c r="A126" s="37"/>
      <c r="B126" s="33"/>
      <c r="C126" s="16"/>
      <c r="D126" s="26"/>
      <c r="E126" s="26"/>
      <c r="F126" s="25"/>
      <c r="G126" s="26"/>
      <c r="H126" s="26"/>
      <c r="I126" s="25" t="s">
        <v>732</v>
      </c>
      <c r="J126" s="26" t="s">
        <v>39</v>
      </c>
      <c r="K126" s="26" t="s">
        <v>731</v>
      </c>
      <c r="L126" s="33"/>
      <c r="M126" s="33"/>
      <c r="N126" s="59"/>
      <c r="O126" s="59"/>
      <c r="P126" s="59"/>
      <c r="Q126" s="59"/>
      <c r="R126" s="59"/>
      <c r="S126" s="59"/>
    </row>
    <row r="127" spans="1:19" ht="33.75" x14ac:dyDescent="0.2">
      <c r="A127" s="36"/>
      <c r="B127" s="30"/>
      <c r="C127" s="16"/>
      <c r="D127" s="26"/>
      <c r="E127" s="26"/>
      <c r="F127" s="25"/>
      <c r="G127" s="26"/>
      <c r="H127" s="26"/>
      <c r="I127" s="25" t="s">
        <v>733</v>
      </c>
      <c r="J127" s="26" t="s">
        <v>39</v>
      </c>
      <c r="K127" s="26" t="s">
        <v>937</v>
      </c>
      <c r="L127" s="30"/>
      <c r="M127" s="30"/>
      <c r="N127" s="60"/>
      <c r="O127" s="60"/>
      <c r="P127" s="60"/>
      <c r="Q127" s="60"/>
      <c r="R127" s="60"/>
      <c r="S127" s="60"/>
    </row>
    <row r="128" spans="1:19" ht="33.75" customHeight="1" x14ac:dyDescent="0.2">
      <c r="A128" s="35" t="s">
        <v>188</v>
      </c>
      <c r="B128" s="29" t="s">
        <v>189</v>
      </c>
      <c r="C128" s="16" t="s">
        <v>111</v>
      </c>
      <c r="D128" s="26" t="s">
        <v>116</v>
      </c>
      <c r="E128" s="26" t="s">
        <v>113</v>
      </c>
      <c r="F128" s="16" t="s">
        <v>396</v>
      </c>
      <c r="G128" s="26" t="s">
        <v>397</v>
      </c>
      <c r="H128" s="26" t="s">
        <v>33</v>
      </c>
      <c r="I128" s="25" t="s">
        <v>589</v>
      </c>
      <c r="J128" s="26" t="s">
        <v>734</v>
      </c>
      <c r="K128" s="26" t="s">
        <v>584</v>
      </c>
      <c r="L128" s="29" t="s">
        <v>497</v>
      </c>
      <c r="M128" s="29" t="s">
        <v>488</v>
      </c>
      <c r="N128" s="58">
        <v>159507940.87</v>
      </c>
      <c r="O128" s="58">
        <v>158793544.13999999</v>
      </c>
      <c r="P128" s="58">
        <v>173079208</v>
      </c>
      <c r="Q128" s="58">
        <v>166757906</v>
      </c>
      <c r="R128" s="58">
        <v>168466189</v>
      </c>
      <c r="S128" s="58">
        <v>168466189</v>
      </c>
    </row>
    <row r="129" spans="1:19" ht="45" x14ac:dyDescent="0.2">
      <c r="A129" s="37"/>
      <c r="B129" s="33"/>
      <c r="C129" s="16" t="s">
        <v>63</v>
      </c>
      <c r="D129" s="26" t="s">
        <v>395</v>
      </c>
      <c r="E129" s="26" t="s">
        <v>64</v>
      </c>
      <c r="F129" s="16" t="s">
        <v>1074</v>
      </c>
      <c r="G129" s="26" t="s">
        <v>39</v>
      </c>
      <c r="H129" s="26" t="s">
        <v>40</v>
      </c>
      <c r="I129" s="25" t="s">
        <v>736</v>
      </c>
      <c r="J129" s="26" t="s">
        <v>735</v>
      </c>
      <c r="K129" s="26" t="s">
        <v>707</v>
      </c>
      <c r="L129" s="33"/>
      <c r="M129" s="33"/>
      <c r="N129" s="59"/>
      <c r="O129" s="59"/>
      <c r="P129" s="59"/>
      <c r="Q129" s="59"/>
      <c r="R129" s="59"/>
      <c r="S129" s="59"/>
    </row>
    <row r="130" spans="1:19" ht="67.5" customHeight="1" x14ac:dyDescent="0.2">
      <c r="A130" s="37"/>
      <c r="B130" s="33"/>
      <c r="C130" s="16" t="s">
        <v>87</v>
      </c>
      <c r="D130" s="26" t="s">
        <v>39</v>
      </c>
      <c r="E130" s="26" t="s">
        <v>88</v>
      </c>
      <c r="F130" s="25" t="s">
        <v>388</v>
      </c>
      <c r="G130" s="26" t="s">
        <v>39</v>
      </c>
      <c r="H130" s="26" t="s">
        <v>65</v>
      </c>
      <c r="I130" s="25" t="s">
        <v>737</v>
      </c>
      <c r="J130" s="26" t="s">
        <v>39</v>
      </c>
      <c r="K130" s="26" t="s">
        <v>598</v>
      </c>
      <c r="L130" s="33"/>
      <c r="M130" s="33"/>
      <c r="N130" s="59"/>
      <c r="O130" s="59"/>
      <c r="P130" s="59"/>
      <c r="Q130" s="59"/>
      <c r="R130" s="59"/>
      <c r="S130" s="59"/>
    </row>
    <row r="131" spans="1:19" ht="78.75" x14ac:dyDescent="0.2">
      <c r="A131" s="37"/>
      <c r="B131" s="33"/>
      <c r="C131" s="16" t="s">
        <v>151</v>
      </c>
      <c r="D131" s="26" t="s">
        <v>39</v>
      </c>
      <c r="E131" s="26" t="s">
        <v>152</v>
      </c>
      <c r="F131" s="25" t="s">
        <v>398</v>
      </c>
      <c r="G131" s="26" t="s">
        <v>39</v>
      </c>
      <c r="H131" s="26" t="s">
        <v>65</v>
      </c>
      <c r="I131" s="25" t="s">
        <v>739</v>
      </c>
      <c r="J131" s="26" t="s">
        <v>39</v>
      </c>
      <c r="K131" s="26" t="s">
        <v>612</v>
      </c>
      <c r="L131" s="33"/>
      <c r="M131" s="33"/>
      <c r="N131" s="59"/>
      <c r="O131" s="59"/>
      <c r="P131" s="59"/>
      <c r="Q131" s="59"/>
      <c r="R131" s="59"/>
      <c r="S131" s="59"/>
    </row>
    <row r="132" spans="1:19" ht="33.75" x14ac:dyDescent="0.2">
      <c r="A132" s="37"/>
      <c r="B132" s="33"/>
      <c r="C132" s="16" t="s">
        <v>153</v>
      </c>
      <c r="D132" s="26" t="s">
        <v>154</v>
      </c>
      <c r="E132" s="26" t="s">
        <v>155</v>
      </c>
      <c r="F132" s="63"/>
      <c r="G132" s="63"/>
      <c r="H132" s="63"/>
      <c r="I132" s="25" t="s">
        <v>727</v>
      </c>
      <c r="J132" s="26" t="s">
        <v>39</v>
      </c>
      <c r="K132" s="26" t="s">
        <v>721</v>
      </c>
      <c r="L132" s="33"/>
      <c r="M132" s="33"/>
      <c r="N132" s="59"/>
      <c r="O132" s="59"/>
      <c r="P132" s="59"/>
      <c r="Q132" s="59"/>
      <c r="R132" s="59"/>
      <c r="S132" s="59"/>
    </row>
    <row r="133" spans="1:19" ht="33.75" x14ac:dyDescent="0.2">
      <c r="A133" s="36"/>
      <c r="B133" s="30"/>
      <c r="C133" s="16"/>
      <c r="D133" s="26"/>
      <c r="E133" s="26"/>
      <c r="F133" s="63"/>
      <c r="G133" s="63"/>
      <c r="H133" s="63"/>
      <c r="I133" s="25" t="s">
        <v>701</v>
      </c>
      <c r="J133" s="26" t="s">
        <v>39</v>
      </c>
      <c r="K133" s="26" t="s">
        <v>698</v>
      </c>
      <c r="L133" s="30"/>
      <c r="M133" s="30"/>
      <c r="N133" s="60"/>
      <c r="O133" s="60"/>
      <c r="P133" s="60"/>
      <c r="Q133" s="60"/>
      <c r="R133" s="60"/>
      <c r="S133" s="60"/>
    </row>
    <row r="134" spans="1:19" ht="45" x14ac:dyDescent="0.2">
      <c r="A134" s="35" t="s">
        <v>190</v>
      </c>
      <c r="B134" s="29" t="s">
        <v>191</v>
      </c>
      <c r="C134" s="16" t="s">
        <v>111</v>
      </c>
      <c r="D134" s="26" t="s">
        <v>117</v>
      </c>
      <c r="E134" s="26" t="s">
        <v>113</v>
      </c>
      <c r="F134" s="16" t="s">
        <v>396</v>
      </c>
      <c r="G134" s="26" t="s">
        <v>397</v>
      </c>
      <c r="H134" s="26" t="s">
        <v>33</v>
      </c>
      <c r="I134" s="25" t="s">
        <v>589</v>
      </c>
      <c r="J134" s="26" t="s">
        <v>740</v>
      </c>
      <c r="K134" s="26" t="s">
        <v>584</v>
      </c>
      <c r="L134" s="29" t="s">
        <v>506</v>
      </c>
      <c r="M134" s="29" t="s">
        <v>507</v>
      </c>
      <c r="N134" s="58">
        <v>437665234</v>
      </c>
      <c r="O134" s="58">
        <v>434178403.94</v>
      </c>
      <c r="P134" s="58">
        <v>474894313</v>
      </c>
      <c r="Q134" s="58">
        <v>463198563</v>
      </c>
      <c r="R134" s="58">
        <v>472383270</v>
      </c>
      <c r="S134" s="58">
        <v>472383270</v>
      </c>
    </row>
    <row r="135" spans="1:19" ht="45" x14ac:dyDescent="0.2">
      <c r="A135" s="37"/>
      <c r="B135" s="33"/>
      <c r="C135" s="16" t="s">
        <v>87</v>
      </c>
      <c r="D135" s="26" t="s">
        <v>39</v>
      </c>
      <c r="E135" s="26" t="s">
        <v>88</v>
      </c>
      <c r="F135" s="16" t="s">
        <v>394</v>
      </c>
      <c r="G135" s="26" t="s">
        <v>61</v>
      </c>
      <c r="H135" s="26" t="s">
        <v>62</v>
      </c>
      <c r="I135" s="25" t="s">
        <v>697</v>
      </c>
      <c r="J135" s="26" t="s">
        <v>1016</v>
      </c>
      <c r="K135" s="26" t="s">
        <v>600</v>
      </c>
      <c r="L135" s="33"/>
      <c r="M135" s="33"/>
      <c r="N135" s="59"/>
      <c r="O135" s="59"/>
      <c r="P135" s="59"/>
      <c r="Q135" s="59"/>
      <c r="R135" s="59"/>
      <c r="S135" s="59"/>
    </row>
    <row r="136" spans="1:19" ht="67.5" x14ac:dyDescent="0.2">
      <c r="A136" s="37"/>
      <c r="B136" s="33"/>
      <c r="C136" s="16" t="s">
        <v>103</v>
      </c>
      <c r="D136" s="26" t="s">
        <v>39</v>
      </c>
      <c r="E136" s="26" t="s">
        <v>104</v>
      </c>
      <c r="F136" s="25" t="s">
        <v>383</v>
      </c>
      <c r="G136" s="26" t="s">
        <v>39</v>
      </c>
      <c r="H136" s="26" t="s">
        <v>83</v>
      </c>
      <c r="I136" s="25" t="s">
        <v>939</v>
      </c>
      <c r="J136" s="26" t="s">
        <v>605</v>
      </c>
      <c r="K136" s="26" t="s">
        <v>606</v>
      </c>
      <c r="L136" s="33"/>
      <c r="M136" s="33"/>
      <c r="N136" s="59"/>
      <c r="O136" s="59"/>
      <c r="P136" s="59"/>
      <c r="Q136" s="59"/>
      <c r="R136" s="59"/>
      <c r="S136" s="59"/>
    </row>
    <row r="137" spans="1:19" ht="78.75" x14ac:dyDescent="0.2">
      <c r="A137" s="37"/>
      <c r="B137" s="33"/>
      <c r="C137" s="16" t="s">
        <v>70</v>
      </c>
      <c r="D137" s="26" t="s">
        <v>71</v>
      </c>
      <c r="E137" s="26" t="s">
        <v>72</v>
      </c>
      <c r="F137" s="25" t="s">
        <v>398</v>
      </c>
      <c r="G137" s="26" t="s">
        <v>39</v>
      </c>
      <c r="H137" s="26" t="s">
        <v>65</v>
      </c>
      <c r="I137" s="25" t="s">
        <v>613</v>
      </c>
      <c r="J137" s="26" t="s">
        <v>605</v>
      </c>
      <c r="K137" s="26" t="s">
        <v>88</v>
      </c>
      <c r="L137" s="33"/>
      <c r="M137" s="33"/>
      <c r="N137" s="59"/>
      <c r="O137" s="59"/>
      <c r="P137" s="59"/>
      <c r="Q137" s="59"/>
      <c r="R137" s="59"/>
      <c r="S137" s="59"/>
    </row>
    <row r="138" spans="1:19" ht="45" x14ac:dyDescent="0.2">
      <c r="A138" s="37"/>
      <c r="B138" s="33"/>
      <c r="C138" s="16" t="s">
        <v>151</v>
      </c>
      <c r="D138" s="26" t="s">
        <v>39</v>
      </c>
      <c r="E138" s="26" t="s">
        <v>152</v>
      </c>
      <c r="F138" s="16"/>
      <c r="G138" s="26"/>
      <c r="H138" s="26"/>
      <c r="I138" s="25" t="s">
        <v>701</v>
      </c>
      <c r="J138" s="26" t="s">
        <v>39</v>
      </c>
      <c r="K138" s="26" t="s">
        <v>698</v>
      </c>
      <c r="L138" s="33"/>
      <c r="M138" s="33"/>
      <c r="N138" s="59"/>
      <c r="O138" s="59"/>
      <c r="P138" s="59"/>
      <c r="Q138" s="59"/>
      <c r="R138" s="59"/>
      <c r="S138" s="59"/>
    </row>
    <row r="139" spans="1:19" ht="56.25" x14ac:dyDescent="0.2">
      <c r="A139" s="37"/>
      <c r="B139" s="33"/>
      <c r="C139" s="16" t="s">
        <v>153</v>
      </c>
      <c r="D139" s="26" t="s">
        <v>154</v>
      </c>
      <c r="E139" s="26" t="s">
        <v>155</v>
      </c>
      <c r="F139" s="63"/>
      <c r="G139" s="63"/>
      <c r="H139" s="63"/>
      <c r="I139" s="25" t="s">
        <v>659</v>
      </c>
      <c r="J139" s="26" t="s">
        <v>39</v>
      </c>
      <c r="K139" s="26" t="s">
        <v>609</v>
      </c>
      <c r="L139" s="33"/>
      <c r="M139" s="33"/>
      <c r="N139" s="59"/>
      <c r="O139" s="59"/>
      <c r="P139" s="59"/>
      <c r="Q139" s="59"/>
      <c r="R139" s="59"/>
      <c r="S139" s="59"/>
    </row>
    <row r="140" spans="1:19" ht="45" x14ac:dyDescent="0.2">
      <c r="A140" s="37"/>
      <c r="B140" s="33"/>
      <c r="C140" s="16"/>
      <c r="D140" s="26"/>
      <c r="E140" s="26"/>
      <c r="F140" s="63"/>
      <c r="G140" s="63"/>
      <c r="H140" s="63"/>
      <c r="I140" s="25" t="s">
        <v>736</v>
      </c>
      <c r="J140" s="26" t="s">
        <v>712</v>
      </c>
      <c r="K140" s="26" t="s">
        <v>707</v>
      </c>
      <c r="L140" s="33"/>
      <c r="M140" s="33"/>
      <c r="N140" s="59"/>
      <c r="O140" s="59"/>
      <c r="P140" s="59"/>
      <c r="Q140" s="59"/>
      <c r="R140" s="59"/>
      <c r="S140" s="59"/>
    </row>
    <row r="141" spans="1:19" ht="33.75" x14ac:dyDescent="0.2">
      <c r="A141" s="37"/>
      <c r="B141" s="33"/>
      <c r="C141" s="16"/>
      <c r="D141" s="26"/>
      <c r="E141" s="26"/>
      <c r="F141" s="63"/>
      <c r="G141" s="63"/>
      <c r="H141" s="63"/>
      <c r="I141" s="25" t="s">
        <v>727</v>
      </c>
      <c r="J141" s="26" t="s">
        <v>39</v>
      </c>
      <c r="K141" s="26" t="s">
        <v>721</v>
      </c>
      <c r="L141" s="33"/>
      <c r="M141" s="33"/>
      <c r="N141" s="59"/>
      <c r="O141" s="59"/>
      <c r="P141" s="59"/>
      <c r="Q141" s="59"/>
      <c r="R141" s="59"/>
      <c r="S141" s="59"/>
    </row>
    <row r="142" spans="1:19" ht="33.75" x14ac:dyDescent="0.2">
      <c r="A142" s="37"/>
      <c r="B142" s="33"/>
      <c r="C142" s="16"/>
      <c r="D142" s="26"/>
      <c r="E142" s="26"/>
      <c r="F142" s="63"/>
      <c r="G142" s="63"/>
      <c r="H142" s="63"/>
      <c r="I142" s="25" t="s">
        <v>741</v>
      </c>
      <c r="J142" s="26" t="s">
        <v>39</v>
      </c>
      <c r="K142" s="26" t="s">
        <v>598</v>
      </c>
      <c r="L142" s="33"/>
      <c r="M142" s="33"/>
      <c r="N142" s="59"/>
      <c r="O142" s="59"/>
      <c r="P142" s="59"/>
      <c r="Q142" s="59"/>
      <c r="R142" s="59"/>
      <c r="S142" s="59"/>
    </row>
    <row r="143" spans="1:19" ht="33.75" x14ac:dyDescent="0.2">
      <c r="A143" s="37"/>
      <c r="B143" s="33"/>
      <c r="C143" s="16"/>
      <c r="D143" s="26"/>
      <c r="E143" s="26"/>
      <c r="F143" s="63"/>
      <c r="G143" s="63"/>
      <c r="H143" s="63"/>
      <c r="I143" s="25" t="s">
        <v>742</v>
      </c>
      <c r="J143" s="26" t="s">
        <v>39</v>
      </c>
      <c r="K143" s="26" t="s">
        <v>612</v>
      </c>
      <c r="L143" s="33"/>
      <c r="M143" s="33"/>
      <c r="N143" s="59"/>
      <c r="O143" s="59"/>
      <c r="P143" s="59"/>
      <c r="Q143" s="59"/>
      <c r="R143" s="59"/>
      <c r="S143" s="59"/>
    </row>
    <row r="144" spans="1:19" ht="33.75" x14ac:dyDescent="0.2">
      <c r="A144" s="37"/>
      <c r="B144" s="33"/>
      <c r="C144" s="16"/>
      <c r="D144" s="26"/>
      <c r="E144" s="26"/>
      <c r="F144" s="63"/>
      <c r="G144" s="63"/>
      <c r="H144" s="63"/>
      <c r="I144" s="25" t="s">
        <v>743</v>
      </c>
      <c r="J144" s="26" t="s">
        <v>39</v>
      </c>
      <c r="K144" s="26" t="s">
        <v>612</v>
      </c>
      <c r="L144" s="33"/>
      <c r="M144" s="33"/>
      <c r="N144" s="59"/>
      <c r="O144" s="59"/>
      <c r="P144" s="59"/>
      <c r="Q144" s="59"/>
      <c r="R144" s="59"/>
      <c r="S144" s="59"/>
    </row>
    <row r="145" spans="1:19" ht="56.25" x14ac:dyDescent="0.2">
      <c r="A145" s="36"/>
      <c r="B145" s="30"/>
      <c r="C145" s="16"/>
      <c r="D145" s="26"/>
      <c r="E145" s="26"/>
      <c r="F145" s="63"/>
      <c r="G145" s="63"/>
      <c r="H145" s="63"/>
      <c r="I145" s="25" t="s">
        <v>744</v>
      </c>
      <c r="J145" s="26" t="s">
        <v>39</v>
      </c>
      <c r="K145" s="26" t="s">
        <v>612</v>
      </c>
      <c r="L145" s="30"/>
      <c r="M145" s="30"/>
      <c r="N145" s="60"/>
      <c r="O145" s="60"/>
      <c r="P145" s="60"/>
      <c r="Q145" s="60"/>
      <c r="R145" s="60"/>
      <c r="S145" s="60"/>
    </row>
    <row r="146" spans="1:19" ht="56.25" customHeight="1" x14ac:dyDescent="0.2">
      <c r="A146" s="35" t="s">
        <v>192</v>
      </c>
      <c r="B146" s="29" t="s">
        <v>193</v>
      </c>
      <c r="C146" s="16" t="s">
        <v>111</v>
      </c>
      <c r="D146" s="26" t="s">
        <v>118</v>
      </c>
      <c r="E146" s="26" t="s">
        <v>113</v>
      </c>
      <c r="F146" s="16" t="s">
        <v>396</v>
      </c>
      <c r="G146" s="26" t="s">
        <v>397</v>
      </c>
      <c r="H146" s="26" t="s">
        <v>33</v>
      </c>
      <c r="I146" s="25" t="s">
        <v>589</v>
      </c>
      <c r="J146" s="26" t="s">
        <v>745</v>
      </c>
      <c r="K146" s="26" t="s">
        <v>584</v>
      </c>
      <c r="L146" s="29" t="s">
        <v>497</v>
      </c>
      <c r="M146" s="29" t="s">
        <v>488</v>
      </c>
      <c r="N146" s="58">
        <v>59188519</v>
      </c>
      <c r="O146" s="58">
        <v>59040736.950000003</v>
      </c>
      <c r="P146" s="58">
        <v>69123174</v>
      </c>
      <c r="Q146" s="58">
        <v>69247654</v>
      </c>
      <c r="R146" s="58">
        <v>79177231</v>
      </c>
      <c r="S146" s="58">
        <v>79177231</v>
      </c>
    </row>
    <row r="147" spans="1:19" ht="45" x14ac:dyDescent="0.2">
      <c r="A147" s="37"/>
      <c r="B147" s="33"/>
      <c r="C147" s="16" t="s">
        <v>87</v>
      </c>
      <c r="D147" s="26" t="s">
        <v>39</v>
      </c>
      <c r="E147" s="26" t="s">
        <v>88</v>
      </c>
      <c r="F147" s="25"/>
      <c r="G147" s="26"/>
      <c r="H147" s="26"/>
      <c r="I147" s="25" t="s">
        <v>701</v>
      </c>
      <c r="J147" s="26" t="s">
        <v>39</v>
      </c>
      <c r="K147" s="26" t="s">
        <v>698</v>
      </c>
      <c r="L147" s="33"/>
      <c r="M147" s="33"/>
      <c r="N147" s="59"/>
      <c r="O147" s="59"/>
      <c r="P147" s="59"/>
      <c r="Q147" s="59"/>
      <c r="R147" s="59"/>
      <c r="S147" s="59"/>
    </row>
    <row r="148" spans="1:19" ht="45" x14ac:dyDescent="0.2">
      <c r="A148" s="37"/>
      <c r="B148" s="33"/>
      <c r="C148" s="16" t="s">
        <v>151</v>
      </c>
      <c r="D148" s="26" t="s">
        <v>39</v>
      </c>
      <c r="E148" s="26" t="s">
        <v>152</v>
      </c>
      <c r="F148" s="63"/>
      <c r="G148" s="63"/>
      <c r="H148" s="63"/>
      <c r="I148" s="25" t="s">
        <v>736</v>
      </c>
      <c r="J148" s="26" t="s">
        <v>735</v>
      </c>
      <c r="K148" s="26" t="s">
        <v>707</v>
      </c>
      <c r="L148" s="33"/>
      <c r="M148" s="33"/>
      <c r="N148" s="59"/>
      <c r="O148" s="59"/>
      <c r="P148" s="59"/>
      <c r="Q148" s="59"/>
      <c r="R148" s="59"/>
      <c r="S148" s="59"/>
    </row>
    <row r="149" spans="1:19" ht="33.75" x14ac:dyDescent="0.2">
      <c r="A149" s="37"/>
      <c r="B149" s="33"/>
      <c r="C149" s="16" t="s">
        <v>153</v>
      </c>
      <c r="D149" s="26" t="s">
        <v>154</v>
      </c>
      <c r="E149" s="26" t="s">
        <v>155</v>
      </c>
      <c r="F149" s="63"/>
      <c r="G149" s="63"/>
      <c r="H149" s="63"/>
      <c r="I149" s="25" t="s">
        <v>727</v>
      </c>
      <c r="J149" s="26" t="s">
        <v>39</v>
      </c>
      <c r="K149" s="26" t="s">
        <v>721</v>
      </c>
      <c r="L149" s="33"/>
      <c r="M149" s="33"/>
      <c r="N149" s="59"/>
      <c r="O149" s="59"/>
      <c r="P149" s="59"/>
      <c r="Q149" s="59"/>
      <c r="R149" s="59"/>
      <c r="S149" s="59"/>
    </row>
    <row r="150" spans="1:19" ht="33.75" x14ac:dyDescent="0.2">
      <c r="A150" s="37"/>
      <c r="B150" s="33"/>
      <c r="C150" s="16"/>
      <c r="D150" s="26"/>
      <c r="E150" s="26"/>
      <c r="F150" s="63"/>
      <c r="G150" s="63"/>
      <c r="H150" s="63"/>
      <c r="I150" s="25" t="s">
        <v>718</v>
      </c>
      <c r="J150" s="26" t="s">
        <v>39</v>
      </c>
      <c r="K150" s="26" t="s">
        <v>612</v>
      </c>
      <c r="L150" s="33"/>
      <c r="M150" s="33"/>
      <c r="N150" s="59"/>
      <c r="O150" s="59"/>
      <c r="P150" s="59"/>
      <c r="Q150" s="59"/>
      <c r="R150" s="59"/>
      <c r="S150" s="59"/>
    </row>
    <row r="151" spans="1:19" ht="33.75" customHeight="1" x14ac:dyDescent="0.2">
      <c r="A151" s="31" t="s">
        <v>194</v>
      </c>
      <c r="B151" s="29" t="s">
        <v>195</v>
      </c>
      <c r="C151" s="16" t="s">
        <v>111</v>
      </c>
      <c r="D151" s="26" t="s">
        <v>119</v>
      </c>
      <c r="E151" s="26" t="s">
        <v>113</v>
      </c>
      <c r="F151" s="16" t="s">
        <v>396</v>
      </c>
      <c r="G151" s="26" t="s">
        <v>397</v>
      </c>
      <c r="H151" s="26" t="s">
        <v>33</v>
      </c>
      <c r="I151" s="25" t="s">
        <v>589</v>
      </c>
      <c r="J151" s="26" t="s">
        <v>747</v>
      </c>
      <c r="K151" s="26" t="s">
        <v>584</v>
      </c>
      <c r="L151" s="29" t="s">
        <v>497</v>
      </c>
      <c r="M151" s="29" t="s">
        <v>488</v>
      </c>
      <c r="N151" s="58">
        <v>113637890</v>
      </c>
      <c r="O151" s="58">
        <v>113046155.69</v>
      </c>
      <c r="P151" s="58">
        <v>102888268</v>
      </c>
      <c r="Q151" s="58">
        <v>99674796</v>
      </c>
      <c r="R151" s="58">
        <v>101063759</v>
      </c>
      <c r="S151" s="58">
        <v>101063759</v>
      </c>
    </row>
    <row r="152" spans="1:19" ht="56.25" x14ac:dyDescent="0.2">
      <c r="A152" s="34"/>
      <c r="B152" s="33"/>
      <c r="C152" s="16" t="s">
        <v>49</v>
      </c>
      <c r="D152" s="26" t="s">
        <v>50</v>
      </c>
      <c r="E152" s="26" t="s">
        <v>51</v>
      </c>
      <c r="F152" s="25" t="s">
        <v>562</v>
      </c>
      <c r="G152" s="26" t="s">
        <v>39</v>
      </c>
      <c r="H152" s="26" t="s">
        <v>65</v>
      </c>
      <c r="I152" s="25" t="s">
        <v>701</v>
      </c>
      <c r="J152" s="26" t="s">
        <v>39</v>
      </c>
      <c r="K152" s="26" t="s">
        <v>698</v>
      </c>
      <c r="L152" s="33"/>
      <c r="M152" s="33"/>
      <c r="N152" s="59"/>
      <c r="O152" s="59"/>
      <c r="P152" s="59"/>
      <c r="Q152" s="59"/>
      <c r="R152" s="59"/>
      <c r="S152" s="59"/>
    </row>
    <row r="153" spans="1:19" ht="56.25" x14ac:dyDescent="0.2">
      <c r="A153" s="34"/>
      <c r="B153" s="33"/>
      <c r="C153" s="16" t="s">
        <v>87</v>
      </c>
      <c r="D153" s="26" t="s">
        <v>39</v>
      </c>
      <c r="E153" s="26" t="s">
        <v>88</v>
      </c>
      <c r="F153" s="16" t="s">
        <v>563</v>
      </c>
      <c r="G153" s="26" t="s">
        <v>39</v>
      </c>
      <c r="H153" s="26" t="s">
        <v>65</v>
      </c>
      <c r="I153" s="25" t="s">
        <v>736</v>
      </c>
      <c r="J153" s="26" t="s">
        <v>735</v>
      </c>
      <c r="K153" s="26" t="s">
        <v>707</v>
      </c>
      <c r="L153" s="33"/>
      <c r="M153" s="33"/>
      <c r="N153" s="59"/>
      <c r="O153" s="59"/>
      <c r="P153" s="59"/>
      <c r="Q153" s="59"/>
      <c r="R153" s="59"/>
      <c r="S153" s="59"/>
    </row>
    <row r="154" spans="1:19" ht="78.75" x14ac:dyDescent="0.2">
      <c r="A154" s="34"/>
      <c r="B154" s="33"/>
      <c r="C154" s="16" t="s">
        <v>138</v>
      </c>
      <c r="D154" s="26" t="s">
        <v>39</v>
      </c>
      <c r="E154" s="26" t="s">
        <v>139</v>
      </c>
      <c r="F154" s="25" t="s">
        <v>398</v>
      </c>
      <c r="G154" s="26" t="s">
        <v>39</v>
      </c>
      <c r="H154" s="26" t="s">
        <v>65</v>
      </c>
      <c r="I154" s="25" t="s">
        <v>618</v>
      </c>
      <c r="J154" s="26" t="s">
        <v>39</v>
      </c>
      <c r="K154" s="26" t="s">
        <v>598</v>
      </c>
      <c r="L154" s="33"/>
      <c r="M154" s="33"/>
      <c r="N154" s="59"/>
      <c r="O154" s="59"/>
      <c r="P154" s="59"/>
      <c r="Q154" s="59"/>
      <c r="R154" s="59"/>
      <c r="S154" s="59"/>
    </row>
    <row r="155" spans="1:19" ht="45" x14ac:dyDescent="0.2">
      <c r="A155" s="34"/>
      <c r="B155" s="33"/>
      <c r="C155" s="16" t="s">
        <v>151</v>
      </c>
      <c r="D155" s="26" t="s">
        <v>39</v>
      </c>
      <c r="E155" s="26" t="s">
        <v>152</v>
      </c>
      <c r="F155" s="63"/>
      <c r="G155" s="63"/>
      <c r="H155" s="63"/>
      <c r="I155" s="25" t="s">
        <v>748</v>
      </c>
      <c r="J155" s="26" t="s">
        <v>39</v>
      </c>
      <c r="K155" s="26" t="s">
        <v>612</v>
      </c>
      <c r="L155" s="33"/>
      <c r="M155" s="33"/>
      <c r="N155" s="59"/>
      <c r="O155" s="59"/>
      <c r="P155" s="59"/>
      <c r="Q155" s="59"/>
      <c r="R155" s="59"/>
      <c r="S155" s="59"/>
    </row>
    <row r="156" spans="1:19" ht="33.75" x14ac:dyDescent="0.2">
      <c r="A156" s="34"/>
      <c r="B156" s="33"/>
      <c r="C156" s="16" t="s">
        <v>153</v>
      </c>
      <c r="D156" s="26" t="s">
        <v>154</v>
      </c>
      <c r="E156" s="26" t="s">
        <v>155</v>
      </c>
      <c r="F156" s="16"/>
      <c r="G156" s="26"/>
      <c r="H156" s="26"/>
      <c r="I156" s="25" t="s">
        <v>727</v>
      </c>
      <c r="J156" s="26" t="s">
        <v>39</v>
      </c>
      <c r="K156" s="26" t="s">
        <v>721</v>
      </c>
      <c r="L156" s="33"/>
      <c r="M156" s="33"/>
      <c r="N156" s="59"/>
      <c r="O156" s="59"/>
      <c r="P156" s="59"/>
      <c r="Q156" s="59"/>
      <c r="R156" s="59"/>
      <c r="S156" s="59"/>
    </row>
    <row r="157" spans="1:19" ht="56.25" customHeight="1" x14ac:dyDescent="0.2">
      <c r="A157" s="35" t="s">
        <v>196</v>
      </c>
      <c r="B157" s="29" t="s">
        <v>197</v>
      </c>
      <c r="C157" s="16" t="s">
        <v>111</v>
      </c>
      <c r="D157" s="26" t="s">
        <v>120</v>
      </c>
      <c r="E157" s="26" t="s">
        <v>113</v>
      </c>
      <c r="F157" s="16" t="s">
        <v>369</v>
      </c>
      <c r="G157" s="26" t="s">
        <v>61</v>
      </c>
      <c r="H157" s="26" t="s">
        <v>62</v>
      </c>
      <c r="I157" s="25" t="s">
        <v>589</v>
      </c>
      <c r="J157" s="26" t="s">
        <v>749</v>
      </c>
      <c r="K157" s="26" t="s">
        <v>584</v>
      </c>
      <c r="L157" s="29" t="s">
        <v>509</v>
      </c>
      <c r="M157" s="29" t="s">
        <v>508</v>
      </c>
      <c r="N157" s="58">
        <v>458311697.75999999</v>
      </c>
      <c r="O157" s="58">
        <v>441478744.31999999</v>
      </c>
      <c r="P157" s="58">
        <v>613127616</v>
      </c>
      <c r="Q157" s="58">
        <v>339399288</v>
      </c>
      <c r="R157" s="58">
        <v>342824592</v>
      </c>
      <c r="S157" s="58">
        <v>342824592</v>
      </c>
    </row>
    <row r="158" spans="1:19" ht="56.25" x14ac:dyDescent="0.2">
      <c r="A158" s="37"/>
      <c r="B158" s="33"/>
      <c r="C158" s="16" t="s">
        <v>70</v>
      </c>
      <c r="D158" s="26" t="s">
        <v>71</v>
      </c>
      <c r="E158" s="26" t="s">
        <v>72</v>
      </c>
      <c r="F158" s="25" t="s">
        <v>402</v>
      </c>
      <c r="G158" s="26" t="s">
        <v>39</v>
      </c>
      <c r="H158" s="26" t="s">
        <v>65</v>
      </c>
      <c r="I158" s="25" t="s">
        <v>701</v>
      </c>
      <c r="J158" s="26" t="s">
        <v>39</v>
      </c>
      <c r="K158" s="26" t="s">
        <v>698</v>
      </c>
      <c r="L158" s="33"/>
      <c r="M158" s="33"/>
      <c r="N158" s="59"/>
      <c r="O158" s="59"/>
      <c r="P158" s="59"/>
      <c r="Q158" s="59"/>
      <c r="R158" s="59"/>
      <c r="S158" s="59"/>
    </row>
    <row r="159" spans="1:19" ht="67.5" x14ac:dyDescent="0.2">
      <c r="A159" s="37"/>
      <c r="B159" s="33"/>
      <c r="C159" s="16" t="s">
        <v>87</v>
      </c>
      <c r="D159" s="26" t="s">
        <v>39</v>
      </c>
      <c r="E159" s="26" t="s">
        <v>88</v>
      </c>
      <c r="F159" s="25" t="s">
        <v>401</v>
      </c>
      <c r="G159" s="26" t="s">
        <v>39</v>
      </c>
      <c r="H159" s="26" t="s">
        <v>83</v>
      </c>
      <c r="I159" s="25" t="s">
        <v>613</v>
      </c>
      <c r="J159" s="26" t="s">
        <v>605</v>
      </c>
      <c r="K159" s="26" t="s">
        <v>88</v>
      </c>
      <c r="L159" s="33"/>
      <c r="M159" s="33"/>
      <c r="N159" s="59"/>
      <c r="O159" s="59"/>
      <c r="P159" s="59"/>
      <c r="Q159" s="59"/>
      <c r="R159" s="59"/>
      <c r="S159" s="59"/>
    </row>
    <row r="160" spans="1:19" ht="45" x14ac:dyDescent="0.2">
      <c r="A160" s="37"/>
      <c r="B160" s="33"/>
      <c r="C160" s="16" t="s">
        <v>89</v>
      </c>
      <c r="D160" s="26" t="s">
        <v>399</v>
      </c>
      <c r="E160" s="26" t="s">
        <v>90</v>
      </c>
      <c r="F160" s="16"/>
      <c r="G160" s="26"/>
      <c r="H160" s="26"/>
      <c r="I160" s="25" t="s">
        <v>697</v>
      </c>
      <c r="J160" s="26" t="s">
        <v>1016</v>
      </c>
      <c r="K160" s="26" t="s">
        <v>600</v>
      </c>
      <c r="L160" s="33"/>
      <c r="M160" s="33"/>
      <c r="N160" s="59"/>
      <c r="O160" s="59"/>
      <c r="P160" s="59"/>
      <c r="Q160" s="59"/>
      <c r="R160" s="59"/>
      <c r="S160" s="59"/>
    </row>
    <row r="161" spans="1:19" ht="56.25" x14ac:dyDescent="0.2">
      <c r="A161" s="37"/>
      <c r="B161" s="33"/>
      <c r="C161" s="16" t="s">
        <v>103</v>
      </c>
      <c r="D161" s="26" t="s">
        <v>39</v>
      </c>
      <c r="E161" s="26" t="s">
        <v>104</v>
      </c>
      <c r="F161" s="25"/>
      <c r="G161" s="26"/>
      <c r="H161" s="26"/>
      <c r="I161" s="25" t="s">
        <v>939</v>
      </c>
      <c r="J161" s="26" t="s">
        <v>605</v>
      </c>
      <c r="K161" s="26" t="s">
        <v>606</v>
      </c>
      <c r="L161" s="33"/>
      <c r="M161" s="33"/>
      <c r="N161" s="59"/>
      <c r="O161" s="59"/>
      <c r="P161" s="59"/>
      <c r="Q161" s="59"/>
      <c r="R161" s="59"/>
      <c r="S161" s="59"/>
    </row>
    <row r="162" spans="1:19" ht="45" x14ac:dyDescent="0.2">
      <c r="A162" s="37"/>
      <c r="B162" s="33"/>
      <c r="C162" s="16" t="s">
        <v>151</v>
      </c>
      <c r="D162" s="26" t="s">
        <v>39</v>
      </c>
      <c r="E162" s="26" t="s">
        <v>152</v>
      </c>
      <c r="F162" s="16"/>
      <c r="G162" s="26"/>
      <c r="H162" s="26"/>
      <c r="I162" s="25" t="s">
        <v>702</v>
      </c>
      <c r="J162" s="26" t="s">
        <v>39</v>
      </c>
      <c r="K162" s="26" t="s">
        <v>699</v>
      </c>
      <c r="L162" s="33"/>
      <c r="M162" s="33"/>
      <c r="N162" s="59"/>
      <c r="O162" s="59"/>
      <c r="P162" s="59"/>
      <c r="Q162" s="59"/>
      <c r="R162" s="59"/>
      <c r="S162" s="59"/>
    </row>
    <row r="163" spans="1:19" ht="56.25" x14ac:dyDescent="0.2">
      <c r="A163" s="37"/>
      <c r="B163" s="33"/>
      <c r="C163" s="16" t="s">
        <v>158</v>
      </c>
      <c r="D163" s="26" t="s">
        <v>39</v>
      </c>
      <c r="E163" s="26" t="s">
        <v>159</v>
      </c>
      <c r="F163" s="16"/>
      <c r="G163" s="26"/>
      <c r="H163" s="26"/>
      <c r="I163" s="25" t="s">
        <v>659</v>
      </c>
      <c r="J163" s="26" t="s">
        <v>39</v>
      </c>
      <c r="K163" s="26" t="s">
        <v>609</v>
      </c>
      <c r="L163" s="33"/>
      <c r="M163" s="33"/>
      <c r="N163" s="59"/>
      <c r="O163" s="59"/>
      <c r="P163" s="59"/>
      <c r="Q163" s="59"/>
      <c r="R163" s="59"/>
      <c r="S163" s="59"/>
    </row>
    <row r="164" spans="1:19" ht="45" x14ac:dyDescent="0.2">
      <c r="A164" s="37"/>
      <c r="B164" s="33"/>
      <c r="C164" s="16"/>
      <c r="D164" s="26"/>
      <c r="E164" s="26"/>
      <c r="F164" s="16"/>
      <c r="G164" s="26"/>
      <c r="H164" s="26"/>
      <c r="I164" s="25" t="s">
        <v>736</v>
      </c>
      <c r="J164" s="26" t="s">
        <v>735</v>
      </c>
      <c r="K164" s="26" t="s">
        <v>707</v>
      </c>
      <c r="L164" s="33"/>
      <c r="M164" s="33"/>
      <c r="N164" s="59"/>
      <c r="O164" s="59"/>
      <c r="P164" s="59"/>
      <c r="Q164" s="59"/>
      <c r="R164" s="59"/>
      <c r="S164" s="59"/>
    </row>
    <row r="165" spans="1:19" ht="33.75" x14ac:dyDescent="0.2">
      <c r="A165" s="37"/>
      <c r="B165" s="33"/>
      <c r="C165" s="16"/>
      <c r="D165" s="26"/>
      <c r="E165" s="26"/>
      <c r="F165" s="16"/>
      <c r="G165" s="26"/>
      <c r="H165" s="26"/>
      <c r="I165" s="25" t="s">
        <v>750</v>
      </c>
      <c r="J165" s="26" t="s">
        <v>39</v>
      </c>
      <c r="K165" s="26" t="s">
        <v>598</v>
      </c>
      <c r="L165" s="33"/>
      <c r="M165" s="33"/>
      <c r="N165" s="59"/>
      <c r="O165" s="59"/>
      <c r="P165" s="59"/>
      <c r="Q165" s="59"/>
      <c r="R165" s="59"/>
      <c r="S165" s="59"/>
    </row>
    <row r="166" spans="1:19" ht="33.75" x14ac:dyDescent="0.2">
      <c r="A166" s="37"/>
      <c r="B166" s="33"/>
      <c r="C166" s="16"/>
      <c r="D166" s="26"/>
      <c r="E166" s="26"/>
      <c r="F166" s="16"/>
      <c r="G166" s="26"/>
      <c r="H166" s="26"/>
      <c r="I166" s="25" t="s">
        <v>727</v>
      </c>
      <c r="J166" s="26" t="s">
        <v>39</v>
      </c>
      <c r="K166" s="26" t="s">
        <v>721</v>
      </c>
      <c r="L166" s="33"/>
      <c r="M166" s="33"/>
      <c r="N166" s="59"/>
      <c r="O166" s="59"/>
      <c r="P166" s="59"/>
      <c r="Q166" s="59"/>
      <c r="R166" s="59"/>
      <c r="S166" s="59"/>
    </row>
    <row r="167" spans="1:19" ht="33.75" x14ac:dyDescent="0.2">
      <c r="A167" s="37"/>
      <c r="B167" s="33"/>
      <c r="C167" s="16"/>
      <c r="D167" s="26"/>
      <c r="E167" s="26"/>
      <c r="F167" s="16"/>
      <c r="G167" s="26"/>
      <c r="H167" s="26"/>
      <c r="I167" s="25" t="s">
        <v>751</v>
      </c>
      <c r="J167" s="26" t="s">
        <v>39</v>
      </c>
      <c r="K167" s="26" t="s">
        <v>612</v>
      </c>
      <c r="L167" s="33"/>
      <c r="M167" s="33"/>
      <c r="N167" s="59"/>
      <c r="O167" s="59"/>
      <c r="P167" s="59"/>
      <c r="Q167" s="59"/>
      <c r="R167" s="59"/>
      <c r="S167" s="59"/>
    </row>
    <row r="168" spans="1:19" ht="56.25" x14ac:dyDescent="0.2">
      <c r="A168" s="37"/>
      <c r="B168" s="33"/>
      <c r="C168" s="16"/>
      <c r="D168" s="26"/>
      <c r="E168" s="26"/>
      <c r="F168" s="16"/>
      <c r="G168" s="26"/>
      <c r="H168" s="26"/>
      <c r="I168" s="25" t="s">
        <v>744</v>
      </c>
      <c r="J168" s="26" t="s">
        <v>39</v>
      </c>
      <c r="K168" s="26" t="s">
        <v>612</v>
      </c>
      <c r="L168" s="33"/>
      <c r="M168" s="33"/>
      <c r="N168" s="59"/>
      <c r="O168" s="59"/>
      <c r="P168" s="59"/>
      <c r="Q168" s="59"/>
      <c r="R168" s="59"/>
      <c r="S168" s="59"/>
    </row>
    <row r="169" spans="1:19" ht="45" x14ac:dyDescent="0.2">
      <c r="A169" s="35" t="s">
        <v>198</v>
      </c>
      <c r="B169" s="29" t="s">
        <v>199</v>
      </c>
      <c r="C169" s="16" t="s">
        <v>111</v>
      </c>
      <c r="D169" s="26" t="s">
        <v>121</v>
      </c>
      <c r="E169" s="26" t="s">
        <v>113</v>
      </c>
      <c r="F169" s="16" t="s">
        <v>396</v>
      </c>
      <c r="G169" s="26" t="s">
        <v>397</v>
      </c>
      <c r="H169" s="26" t="s">
        <v>33</v>
      </c>
      <c r="I169" s="25" t="s">
        <v>589</v>
      </c>
      <c r="J169" s="26" t="s">
        <v>752</v>
      </c>
      <c r="K169" s="26" t="s">
        <v>584</v>
      </c>
      <c r="L169" s="29" t="s">
        <v>533</v>
      </c>
      <c r="M169" s="29" t="s">
        <v>534</v>
      </c>
      <c r="N169" s="58">
        <v>70922409</v>
      </c>
      <c r="O169" s="58">
        <v>68136153.359999999</v>
      </c>
      <c r="P169" s="58">
        <v>34059351</v>
      </c>
      <c r="Q169" s="58">
        <v>32083083</v>
      </c>
      <c r="R169" s="58">
        <v>34746283</v>
      </c>
      <c r="S169" s="58">
        <v>34746283</v>
      </c>
    </row>
    <row r="170" spans="1:19" ht="33.75" x14ac:dyDescent="0.2">
      <c r="A170" s="37"/>
      <c r="B170" s="33"/>
      <c r="C170" s="16" t="s">
        <v>103</v>
      </c>
      <c r="D170" s="26" t="s">
        <v>39</v>
      </c>
      <c r="E170" s="26" t="s">
        <v>104</v>
      </c>
      <c r="F170" s="16"/>
      <c r="G170" s="26"/>
      <c r="H170" s="26"/>
      <c r="I170" s="25" t="s">
        <v>701</v>
      </c>
      <c r="J170" s="26" t="s">
        <v>39</v>
      </c>
      <c r="K170" s="26" t="s">
        <v>698</v>
      </c>
      <c r="L170" s="33"/>
      <c r="M170" s="33"/>
      <c r="N170" s="59"/>
      <c r="O170" s="59"/>
      <c r="P170" s="59"/>
      <c r="Q170" s="59"/>
      <c r="R170" s="59"/>
      <c r="S170" s="59"/>
    </row>
    <row r="171" spans="1:19" ht="45" x14ac:dyDescent="0.2">
      <c r="A171" s="37"/>
      <c r="B171" s="33"/>
      <c r="C171" s="16" t="s">
        <v>87</v>
      </c>
      <c r="D171" s="26" t="s">
        <v>39</v>
      </c>
      <c r="E171" s="26" t="s">
        <v>88</v>
      </c>
      <c r="F171" s="16"/>
      <c r="G171" s="26"/>
      <c r="H171" s="26"/>
      <c r="I171" s="25" t="s">
        <v>736</v>
      </c>
      <c r="J171" s="26" t="s">
        <v>735</v>
      </c>
      <c r="K171" s="26" t="s">
        <v>707</v>
      </c>
      <c r="L171" s="33"/>
      <c r="M171" s="33"/>
      <c r="N171" s="59"/>
      <c r="O171" s="59"/>
      <c r="P171" s="59"/>
      <c r="Q171" s="59"/>
      <c r="R171" s="59"/>
      <c r="S171" s="59"/>
    </row>
    <row r="172" spans="1:19" ht="45" x14ac:dyDescent="0.2">
      <c r="A172" s="37"/>
      <c r="B172" s="33"/>
      <c r="C172" s="16" t="s">
        <v>151</v>
      </c>
      <c r="D172" s="26" t="s">
        <v>39</v>
      </c>
      <c r="E172" s="26" t="s">
        <v>152</v>
      </c>
      <c r="F172" s="63"/>
      <c r="G172" s="63"/>
      <c r="H172" s="63"/>
      <c r="I172" s="25" t="s">
        <v>755</v>
      </c>
      <c r="J172" s="26" t="s">
        <v>39</v>
      </c>
      <c r="K172" s="26" t="s">
        <v>753</v>
      </c>
      <c r="L172" s="33"/>
      <c r="M172" s="33"/>
      <c r="N172" s="59"/>
      <c r="O172" s="59"/>
      <c r="P172" s="59"/>
      <c r="Q172" s="59"/>
      <c r="R172" s="59"/>
      <c r="S172" s="59"/>
    </row>
    <row r="173" spans="1:19" ht="56.25" x14ac:dyDescent="0.2">
      <c r="A173" s="37"/>
      <c r="B173" s="33"/>
      <c r="C173" s="16" t="s">
        <v>153</v>
      </c>
      <c r="D173" s="26" t="s">
        <v>154</v>
      </c>
      <c r="E173" s="26" t="s">
        <v>155</v>
      </c>
      <c r="F173" s="16"/>
      <c r="G173" s="26"/>
      <c r="H173" s="26"/>
      <c r="I173" s="25" t="s">
        <v>756</v>
      </c>
      <c r="J173" s="26" t="s">
        <v>39</v>
      </c>
      <c r="K173" s="26" t="s">
        <v>754</v>
      </c>
      <c r="L173" s="33"/>
      <c r="M173" s="33"/>
      <c r="N173" s="59"/>
      <c r="O173" s="59"/>
      <c r="P173" s="59"/>
      <c r="Q173" s="59"/>
      <c r="R173" s="59"/>
      <c r="S173" s="59"/>
    </row>
    <row r="174" spans="1:19" ht="33.75" x14ac:dyDescent="0.2">
      <c r="A174" s="37"/>
      <c r="B174" s="33"/>
      <c r="C174" s="16"/>
      <c r="D174" s="26"/>
      <c r="E174" s="26"/>
      <c r="F174" s="16"/>
      <c r="G174" s="26"/>
      <c r="H174" s="26"/>
      <c r="I174" s="25" t="s">
        <v>757</v>
      </c>
      <c r="J174" s="26" t="s">
        <v>39</v>
      </c>
      <c r="K174" s="26" t="s">
        <v>612</v>
      </c>
      <c r="L174" s="33"/>
      <c r="M174" s="33"/>
      <c r="N174" s="59"/>
      <c r="O174" s="59"/>
      <c r="P174" s="59"/>
      <c r="Q174" s="59"/>
      <c r="R174" s="59"/>
      <c r="S174" s="59"/>
    </row>
    <row r="175" spans="1:19" ht="45" x14ac:dyDescent="0.2">
      <c r="A175" s="37"/>
      <c r="B175" s="33"/>
      <c r="C175" s="16"/>
      <c r="D175" s="26"/>
      <c r="E175" s="26"/>
      <c r="F175" s="16"/>
      <c r="G175" s="26"/>
      <c r="H175" s="26"/>
      <c r="I175" s="25" t="s">
        <v>758</v>
      </c>
      <c r="J175" s="26" t="s">
        <v>39</v>
      </c>
      <c r="K175" s="26" t="s">
        <v>598</v>
      </c>
      <c r="L175" s="33"/>
      <c r="M175" s="33"/>
      <c r="N175" s="59"/>
      <c r="O175" s="59"/>
      <c r="P175" s="59"/>
      <c r="Q175" s="59"/>
      <c r="R175" s="59"/>
      <c r="S175" s="59"/>
    </row>
    <row r="176" spans="1:19" ht="33.75" x14ac:dyDescent="0.2">
      <c r="A176" s="37"/>
      <c r="B176" s="33"/>
      <c r="C176" s="16"/>
      <c r="D176" s="26"/>
      <c r="E176" s="26"/>
      <c r="F176" s="16"/>
      <c r="G176" s="26"/>
      <c r="H176" s="26"/>
      <c r="I176" s="25" t="s">
        <v>895</v>
      </c>
      <c r="J176" s="26" t="s">
        <v>39</v>
      </c>
      <c r="K176" s="26" t="s">
        <v>612</v>
      </c>
      <c r="L176" s="33"/>
      <c r="M176" s="33"/>
      <c r="N176" s="59"/>
      <c r="O176" s="59"/>
      <c r="P176" s="59"/>
      <c r="Q176" s="59"/>
      <c r="R176" s="59"/>
      <c r="S176" s="59"/>
    </row>
    <row r="177" spans="1:19" ht="33.75" x14ac:dyDescent="0.2">
      <c r="A177" s="37"/>
      <c r="B177" s="33"/>
      <c r="C177" s="16"/>
      <c r="D177" s="26"/>
      <c r="E177" s="26"/>
      <c r="F177" s="16"/>
      <c r="G177" s="26"/>
      <c r="H177" s="26"/>
      <c r="I177" s="25" t="s">
        <v>748</v>
      </c>
      <c r="J177" s="26" t="s">
        <v>39</v>
      </c>
      <c r="K177" s="26" t="s">
        <v>612</v>
      </c>
      <c r="L177" s="33"/>
      <c r="M177" s="33"/>
      <c r="N177" s="59"/>
      <c r="O177" s="59"/>
      <c r="P177" s="59"/>
      <c r="Q177" s="59"/>
      <c r="R177" s="59"/>
      <c r="S177" s="59"/>
    </row>
    <row r="178" spans="1:19" ht="33.75" x14ac:dyDescent="0.2">
      <c r="A178" s="36"/>
      <c r="B178" s="30"/>
      <c r="C178" s="16"/>
      <c r="D178" s="26"/>
      <c r="E178" s="26"/>
      <c r="F178" s="16"/>
      <c r="G178" s="26"/>
      <c r="H178" s="26"/>
      <c r="I178" s="25" t="s">
        <v>759</v>
      </c>
      <c r="J178" s="26" t="s">
        <v>39</v>
      </c>
      <c r="K178" s="26" t="s">
        <v>612</v>
      </c>
      <c r="L178" s="30"/>
      <c r="M178" s="30"/>
      <c r="N178" s="60"/>
      <c r="O178" s="60"/>
      <c r="P178" s="60"/>
      <c r="Q178" s="60"/>
      <c r="R178" s="60"/>
      <c r="S178" s="60"/>
    </row>
    <row r="179" spans="1:19" ht="45" x14ac:dyDescent="0.2">
      <c r="A179" s="35" t="s">
        <v>200</v>
      </c>
      <c r="B179" s="29" t="s">
        <v>201</v>
      </c>
      <c r="C179" s="16" t="s">
        <v>111</v>
      </c>
      <c r="D179" s="26" t="s">
        <v>122</v>
      </c>
      <c r="E179" s="26" t="s">
        <v>113</v>
      </c>
      <c r="F179" s="16" t="s">
        <v>404</v>
      </c>
      <c r="G179" s="26" t="s">
        <v>35</v>
      </c>
      <c r="H179" s="26" t="s">
        <v>36</v>
      </c>
      <c r="I179" s="25" t="s">
        <v>589</v>
      </c>
      <c r="J179" s="26" t="s">
        <v>760</v>
      </c>
      <c r="K179" s="26" t="s">
        <v>584</v>
      </c>
      <c r="L179" s="29" t="s">
        <v>501</v>
      </c>
      <c r="M179" s="29" t="s">
        <v>510</v>
      </c>
      <c r="N179" s="58">
        <v>175124379</v>
      </c>
      <c r="O179" s="58">
        <v>169765550.44</v>
      </c>
      <c r="P179" s="58">
        <v>169936278</v>
      </c>
      <c r="Q179" s="58">
        <v>180025201</v>
      </c>
      <c r="R179" s="58">
        <v>185744091</v>
      </c>
      <c r="S179" s="58">
        <v>185744091</v>
      </c>
    </row>
    <row r="180" spans="1:19" ht="78.75" x14ac:dyDescent="0.2">
      <c r="A180" s="37"/>
      <c r="B180" s="33"/>
      <c r="C180" s="16" t="s">
        <v>76</v>
      </c>
      <c r="D180" s="26" t="s">
        <v>403</v>
      </c>
      <c r="E180" s="26" t="s">
        <v>78</v>
      </c>
      <c r="F180" s="25" t="s">
        <v>405</v>
      </c>
      <c r="G180" s="26" t="s">
        <v>39</v>
      </c>
      <c r="H180" s="26" t="s">
        <v>65</v>
      </c>
      <c r="I180" s="25" t="s">
        <v>1075</v>
      </c>
      <c r="J180" s="26" t="s">
        <v>39</v>
      </c>
      <c r="K180" s="26" t="s">
        <v>761</v>
      </c>
      <c r="L180" s="33"/>
      <c r="M180" s="33"/>
      <c r="N180" s="59"/>
      <c r="O180" s="59"/>
      <c r="P180" s="59"/>
      <c r="Q180" s="59"/>
      <c r="R180" s="59"/>
      <c r="S180" s="59"/>
    </row>
    <row r="181" spans="1:19" ht="45" x14ac:dyDescent="0.2">
      <c r="A181" s="37"/>
      <c r="B181" s="33"/>
      <c r="C181" s="16"/>
      <c r="D181" s="26"/>
      <c r="E181" s="26"/>
      <c r="F181" s="25"/>
      <c r="G181" s="26"/>
      <c r="H181" s="26"/>
      <c r="I181" s="25" t="s">
        <v>765</v>
      </c>
      <c r="J181" s="26" t="s">
        <v>39</v>
      </c>
      <c r="K181" s="26" t="s">
        <v>762</v>
      </c>
      <c r="L181" s="33"/>
      <c r="M181" s="33"/>
      <c r="N181" s="59"/>
      <c r="O181" s="59"/>
      <c r="P181" s="59"/>
      <c r="Q181" s="59"/>
      <c r="R181" s="59"/>
      <c r="S181" s="59"/>
    </row>
    <row r="182" spans="1:19" ht="45" x14ac:dyDescent="0.2">
      <c r="A182" s="37"/>
      <c r="B182" s="33"/>
      <c r="C182" s="16"/>
      <c r="D182" s="26"/>
      <c r="E182" s="26"/>
      <c r="F182" s="25"/>
      <c r="G182" s="26"/>
      <c r="H182" s="26"/>
      <c r="I182" s="25" t="s">
        <v>766</v>
      </c>
      <c r="J182" s="26" t="s">
        <v>39</v>
      </c>
      <c r="K182" s="26" t="s">
        <v>763</v>
      </c>
      <c r="L182" s="33"/>
      <c r="M182" s="33"/>
      <c r="N182" s="59"/>
      <c r="O182" s="59"/>
      <c r="P182" s="59"/>
      <c r="Q182" s="59"/>
      <c r="R182" s="59"/>
      <c r="S182" s="59"/>
    </row>
    <row r="183" spans="1:19" ht="45" x14ac:dyDescent="0.2">
      <c r="A183" s="37"/>
      <c r="B183" s="33"/>
      <c r="C183" s="16"/>
      <c r="D183" s="26"/>
      <c r="E183" s="26"/>
      <c r="F183" s="25"/>
      <c r="G183" s="26"/>
      <c r="H183" s="26"/>
      <c r="I183" s="25" t="s">
        <v>767</v>
      </c>
      <c r="J183" s="26" t="s">
        <v>39</v>
      </c>
      <c r="K183" s="26" t="s">
        <v>764</v>
      </c>
      <c r="L183" s="33"/>
      <c r="M183" s="33"/>
      <c r="N183" s="59"/>
      <c r="O183" s="59"/>
      <c r="P183" s="59"/>
      <c r="Q183" s="59"/>
      <c r="R183" s="59"/>
      <c r="S183" s="59"/>
    </row>
    <row r="184" spans="1:19" ht="45" x14ac:dyDescent="0.2">
      <c r="A184" s="36"/>
      <c r="B184" s="30"/>
      <c r="C184" s="16"/>
      <c r="D184" s="26"/>
      <c r="E184" s="26"/>
      <c r="F184" s="25"/>
      <c r="G184" s="26"/>
      <c r="H184" s="26"/>
      <c r="I184" s="25" t="s">
        <v>768</v>
      </c>
      <c r="J184" s="26" t="s">
        <v>39</v>
      </c>
      <c r="K184" s="26" t="s">
        <v>612</v>
      </c>
      <c r="L184" s="30"/>
      <c r="M184" s="30"/>
      <c r="N184" s="60"/>
      <c r="O184" s="60"/>
      <c r="P184" s="60"/>
      <c r="Q184" s="60"/>
      <c r="R184" s="60"/>
      <c r="S184" s="60"/>
    </row>
    <row r="185" spans="1:19" ht="45" x14ac:dyDescent="0.2">
      <c r="A185" s="35" t="s">
        <v>202</v>
      </c>
      <c r="B185" s="29" t="s">
        <v>203</v>
      </c>
      <c r="C185" s="16" t="s">
        <v>111</v>
      </c>
      <c r="D185" s="26" t="s">
        <v>123</v>
      </c>
      <c r="E185" s="26" t="s">
        <v>113</v>
      </c>
      <c r="F185" s="25"/>
      <c r="G185" s="26"/>
      <c r="H185" s="26"/>
      <c r="I185" s="25" t="s">
        <v>589</v>
      </c>
      <c r="J185" s="26" t="s">
        <v>1038</v>
      </c>
      <c r="K185" s="26" t="s">
        <v>584</v>
      </c>
      <c r="L185" s="29" t="s">
        <v>511</v>
      </c>
      <c r="M185" s="29" t="s">
        <v>512</v>
      </c>
      <c r="N185" s="58">
        <v>51596138</v>
      </c>
      <c r="O185" s="58">
        <v>50513812.490000002</v>
      </c>
      <c r="P185" s="58">
        <v>32123373</v>
      </c>
      <c r="Q185" s="58">
        <v>32719600</v>
      </c>
      <c r="R185" s="58">
        <v>32719600</v>
      </c>
      <c r="S185" s="58">
        <v>32719600</v>
      </c>
    </row>
    <row r="186" spans="1:19" ht="33.75" x14ac:dyDescent="0.2">
      <c r="A186" s="37"/>
      <c r="B186" s="33"/>
      <c r="C186" s="16" t="s">
        <v>143</v>
      </c>
      <c r="D186" s="26" t="s">
        <v>144</v>
      </c>
      <c r="E186" s="26" t="s">
        <v>145</v>
      </c>
      <c r="F186" s="16"/>
      <c r="G186" s="26"/>
      <c r="H186" s="26"/>
      <c r="I186" s="25" t="s">
        <v>769</v>
      </c>
      <c r="J186" s="26" t="s">
        <v>39</v>
      </c>
      <c r="K186" s="26" t="s">
        <v>612</v>
      </c>
      <c r="L186" s="33"/>
      <c r="M186" s="33"/>
      <c r="N186" s="59"/>
      <c r="O186" s="59"/>
      <c r="P186" s="59"/>
      <c r="Q186" s="59"/>
      <c r="R186" s="59"/>
      <c r="S186" s="59"/>
    </row>
    <row r="187" spans="1:19" ht="56.25" customHeight="1" x14ac:dyDescent="0.2">
      <c r="A187" s="31" t="s">
        <v>204</v>
      </c>
      <c r="B187" s="29" t="s">
        <v>205</v>
      </c>
      <c r="C187" s="16" t="s">
        <v>111</v>
      </c>
      <c r="D187" s="26" t="s">
        <v>124</v>
      </c>
      <c r="E187" s="26" t="s">
        <v>113</v>
      </c>
      <c r="F187" s="16" t="s">
        <v>369</v>
      </c>
      <c r="G187" s="26" t="s">
        <v>61</v>
      </c>
      <c r="H187" s="26" t="s">
        <v>62</v>
      </c>
      <c r="I187" s="25" t="s">
        <v>589</v>
      </c>
      <c r="J187" s="26" t="s">
        <v>770</v>
      </c>
      <c r="K187" s="26" t="s">
        <v>584</v>
      </c>
      <c r="L187" s="29" t="s">
        <v>535</v>
      </c>
      <c r="M187" s="29" t="s">
        <v>536</v>
      </c>
      <c r="N187" s="58">
        <v>428835472.00999999</v>
      </c>
      <c r="O187" s="58">
        <v>413114225.69999999</v>
      </c>
      <c r="P187" s="58">
        <v>472688709</v>
      </c>
      <c r="Q187" s="58">
        <v>339254170</v>
      </c>
      <c r="R187" s="58">
        <v>367684517</v>
      </c>
      <c r="S187" s="58">
        <v>367684517</v>
      </c>
    </row>
    <row r="188" spans="1:19" ht="78.75" x14ac:dyDescent="0.2">
      <c r="A188" s="34"/>
      <c r="B188" s="33"/>
      <c r="C188" s="16" t="s">
        <v>70</v>
      </c>
      <c r="D188" s="26" t="s">
        <v>71</v>
      </c>
      <c r="E188" s="26" t="s">
        <v>72</v>
      </c>
      <c r="F188" s="25" t="s">
        <v>406</v>
      </c>
      <c r="G188" s="26" t="s">
        <v>39</v>
      </c>
      <c r="H188" s="26" t="s">
        <v>65</v>
      </c>
      <c r="I188" s="25" t="s">
        <v>697</v>
      </c>
      <c r="J188" s="26" t="s">
        <v>1016</v>
      </c>
      <c r="K188" s="26" t="s">
        <v>600</v>
      </c>
      <c r="L188" s="33"/>
      <c r="M188" s="33"/>
      <c r="N188" s="59"/>
      <c r="O188" s="59"/>
      <c r="P188" s="59"/>
      <c r="Q188" s="59"/>
      <c r="R188" s="59"/>
      <c r="S188" s="59"/>
    </row>
    <row r="189" spans="1:19" ht="67.5" x14ac:dyDescent="0.2">
      <c r="A189" s="34"/>
      <c r="B189" s="33"/>
      <c r="C189" s="16" t="s">
        <v>96</v>
      </c>
      <c r="D189" s="26" t="s">
        <v>373</v>
      </c>
      <c r="E189" s="26" t="s">
        <v>97</v>
      </c>
      <c r="F189" s="25" t="s">
        <v>408</v>
      </c>
      <c r="G189" s="26" t="s">
        <v>39</v>
      </c>
      <c r="H189" s="26" t="s">
        <v>83</v>
      </c>
      <c r="I189" s="25" t="s">
        <v>939</v>
      </c>
      <c r="J189" s="26" t="s">
        <v>605</v>
      </c>
      <c r="K189" s="26" t="s">
        <v>606</v>
      </c>
      <c r="L189" s="33"/>
      <c r="M189" s="33"/>
      <c r="N189" s="59"/>
      <c r="O189" s="59"/>
      <c r="P189" s="59"/>
      <c r="Q189" s="59"/>
      <c r="R189" s="59"/>
      <c r="S189" s="59"/>
    </row>
    <row r="190" spans="1:19" ht="79.5" customHeight="1" x14ac:dyDescent="0.2">
      <c r="A190" s="34"/>
      <c r="B190" s="33"/>
      <c r="C190" s="16" t="s">
        <v>87</v>
      </c>
      <c r="D190" s="26" t="s">
        <v>39</v>
      </c>
      <c r="E190" s="26" t="s">
        <v>88</v>
      </c>
      <c r="F190" s="63"/>
      <c r="G190" s="63"/>
      <c r="H190" s="63"/>
      <c r="I190" s="25" t="s">
        <v>771</v>
      </c>
      <c r="J190" s="26" t="s">
        <v>772</v>
      </c>
      <c r="K190" s="26" t="s">
        <v>657</v>
      </c>
      <c r="L190" s="33"/>
      <c r="M190" s="33"/>
      <c r="N190" s="59"/>
      <c r="O190" s="59"/>
      <c r="P190" s="59"/>
      <c r="Q190" s="59"/>
      <c r="R190" s="59"/>
      <c r="S190" s="59"/>
    </row>
    <row r="191" spans="1:19" ht="79.5" customHeight="1" x14ac:dyDescent="0.2">
      <c r="A191" s="34"/>
      <c r="B191" s="33"/>
      <c r="C191" s="16" t="s">
        <v>151</v>
      </c>
      <c r="D191" s="26" t="s">
        <v>39</v>
      </c>
      <c r="E191" s="26" t="s">
        <v>152</v>
      </c>
      <c r="F191" s="63"/>
      <c r="G191" s="63"/>
      <c r="H191" s="63"/>
      <c r="I191" s="25" t="s">
        <v>613</v>
      </c>
      <c r="J191" s="26" t="s">
        <v>605</v>
      </c>
      <c r="K191" s="26" t="s">
        <v>88</v>
      </c>
      <c r="L191" s="33"/>
      <c r="M191" s="33"/>
      <c r="N191" s="59"/>
      <c r="O191" s="59"/>
      <c r="P191" s="59"/>
      <c r="Q191" s="59"/>
      <c r="R191" s="59"/>
      <c r="S191" s="59"/>
    </row>
    <row r="192" spans="1:19" ht="79.5" customHeight="1" x14ac:dyDescent="0.2">
      <c r="A192" s="34"/>
      <c r="B192" s="33"/>
      <c r="C192" s="16" t="s">
        <v>1076</v>
      </c>
      <c r="D192" s="26" t="s">
        <v>47</v>
      </c>
      <c r="E192" s="26" t="s">
        <v>36</v>
      </c>
      <c r="F192" s="63"/>
      <c r="G192" s="63"/>
      <c r="H192" s="63"/>
      <c r="I192" s="25" t="s">
        <v>659</v>
      </c>
      <c r="J192" s="26" t="s">
        <v>39</v>
      </c>
      <c r="K192" s="26" t="s">
        <v>609</v>
      </c>
      <c r="L192" s="33"/>
      <c r="M192" s="33"/>
      <c r="N192" s="59"/>
      <c r="O192" s="59"/>
      <c r="P192" s="59"/>
      <c r="Q192" s="59"/>
      <c r="R192" s="59"/>
      <c r="S192" s="59"/>
    </row>
    <row r="193" spans="1:19" ht="79.5" customHeight="1" x14ac:dyDescent="0.2">
      <c r="A193" s="34"/>
      <c r="B193" s="33"/>
      <c r="C193" s="16"/>
      <c r="D193" s="26"/>
      <c r="E193" s="26"/>
      <c r="F193" s="63"/>
      <c r="G193" s="63"/>
      <c r="H193" s="63"/>
      <c r="I193" s="25" t="s">
        <v>776</v>
      </c>
      <c r="J193" s="26" t="s">
        <v>39</v>
      </c>
      <c r="K193" s="26" t="s">
        <v>773</v>
      </c>
      <c r="L193" s="33"/>
      <c r="M193" s="33"/>
      <c r="N193" s="59"/>
      <c r="O193" s="59"/>
      <c r="P193" s="59"/>
      <c r="Q193" s="59"/>
      <c r="R193" s="59"/>
      <c r="S193" s="59"/>
    </row>
    <row r="194" spans="1:19" ht="79.5" customHeight="1" x14ac:dyDescent="0.2">
      <c r="A194" s="34"/>
      <c r="B194" s="33"/>
      <c r="C194" s="16"/>
      <c r="D194" s="26"/>
      <c r="E194" s="26"/>
      <c r="F194" s="63"/>
      <c r="G194" s="63"/>
      <c r="H194" s="63"/>
      <c r="I194" s="25" t="s">
        <v>777</v>
      </c>
      <c r="J194" s="26" t="s">
        <v>39</v>
      </c>
      <c r="K194" s="26" t="s">
        <v>774</v>
      </c>
      <c r="L194" s="33"/>
      <c r="M194" s="33"/>
      <c r="N194" s="59"/>
      <c r="O194" s="59"/>
      <c r="P194" s="59"/>
      <c r="Q194" s="59"/>
      <c r="R194" s="59"/>
      <c r="S194" s="59"/>
    </row>
    <row r="195" spans="1:19" ht="79.5" customHeight="1" x14ac:dyDescent="0.2">
      <c r="A195" s="34"/>
      <c r="B195" s="33"/>
      <c r="C195" s="16"/>
      <c r="D195" s="26"/>
      <c r="E195" s="26"/>
      <c r="F195" s="63"/>
      <c r="G195" s="63"/>
      <c r="H195" s="63"/>
      <c r="I195" s="25" t="s">
        <v>778</v>
      </c>
      <c r="J195" s="26" t="s">
        <v>39</v>
      </c>
      <c r="K195" s="26" t="s">
        <v>775</v>
      </c>
      <c r="L195" s="33"/>
      <c r="M195" s="33"/>
      <c r="N195" s="59"/>
      <c r="O195" s="59"/>
      <c r="P195" s="59"/>
      <c r="Q195" s="59"/>
      <c r="R195" s="59"/>
      <c r="S195" s="59"/>
    </row>
    <row r="196" spans="1:19" ht="79.5" customHeight="1" x14ac:dyDescent="0.2">
      <c r="A196" s="34"/>
      <c r="B196" s="33"/>
      <c r="C196" s="16"/>
      <c r="D196" s="26"/>
      <c r="E196" s="26"/>
      <c r="F196" s="63"/>
      <c r="G196" s="63"/>
      <c r="H196" s="63"/>
      <c r="I196" s="25" t="s">
        <v>736</v>
      </c>
      <c r="J196" s="26" t="s">
        <v>779</v>
      </c>
      <c r="K196" s="26" t="s">
        <v>707</v>
      </c>
      <c r="L196" s="33"/>
      <c r="M196" s="33"/>
      <c r="N196" s="59"/>
      <c r="O196" s="59"/>
      <c r="P196" s="59"/>
      <c r="Q196" s="59"/>
      <c r="R196" s="59"/>
      <c r="S196" s="59"/>
    </row>
    <row r="197" spans="1:19" ht="79.5" customHeight="1" x14ac:dyDescent="0.2">
      <c r="A197" s="34"/>
      <c r="B197" s="33"/>
      <c r="C197" s="16"/>
      <c r="D197" s="26"/>
      <c r="E197" s="26"/>
      <c r="F197" s="63"/>
      <c r="G197" s="63"/>
      <c r="H197" s="63"/>
      <c r="I197" s="25" t="s">
        <v>781</v>
      </c>
      <c r="J197" s="26" t="s">
        <v>95</v>
      </c>
      <c r="K197" s="26" t="s">
        <v>780</v>
      </c>
      <c r="L197" s="33"/>
      <c r="M197" s="33"/>
      <c r="N197" s="59"/>
      <c r="O197" s="59"/>
      <c r="P197" s="59"/>
      <c r="Q197" s="59"/>
      <c r="R197" s="59"/>
      <c r="S197" s="59"/>
    </row>
    <row r="198" spans="1:19" ht="79.5" customHeight="1" x14ac:dyDescent="0.2">
      <c r="A198" s="34"/>
      <c r="B198" s="33"/>
      <c r="C198" s="16"/>
      <c r="D198" s="26"/>
      <c r="E198" s="26"/>
      <c r="F198" s="63"/>
      <c r="G198" s="63"/>
      <c r="H198" s="63"/>
      <c r="I198" s="25" t="s">
        <v>783</v>
      </c>
      <c r="J198" s="26" t="s">
        <v>39</v>
      </c>
      <c r="K198" s="26" t="s">
        <v>782</v>
      </c>
      <c r="L198" s="33"/>
      <c r="M198" s="33"/>
      <c r="N198" s="59"/>
      <c r="O198" s="59"/>
      <c r="P198" s="59"/>
      <c r="Q198" s="59"/>
      <c r="R198" s="59"/>
      <c r="S198" s="59"/>
    </row>
    <row r="199" spans="1:19" ht="79.5" customHeight="1" x14ac:dyDescent="0.2">
      <c r="A199" s="34"/>
      <c r="B199" s="33"/>
      <c r="C199" s="16"/>
      <c r="D199" s="26"/>
      <c r="E199" s="26"/>
      <c r="F199" s="63"/>
      <c r="G199" s="63"/>
      <c r="H199" s="63"/>
      <c r="I199" s="25" t="s">
        <v>784</v>
      </c>
      <c r="J199" s="26" t="s">
        <v>39</v>
      </c>
      <c r="K199" s="26" t="s">
        <v>612</v>
      </c>
      <c r="L199" s="33"/>
      <c r="M199" s="33"/>
      <c r="N199" s="59"/>
      <c r="O199" s="59"/>
      <c r="P199" s="59"/>
      <c r="Q199" s="59"/>
      <c r="R199" s="59"/>
      <c r="S199" s="59"/>
    </row>
    <row r="200" spans="1:19" ht="79.5" customHeight="1" x14ac:dyDescent="0.2">
      <c r="A200" s="34"/>
      <c r="B200" s="33"/>
      <c r="C200" s="16"/>
      <c r="D200" s="26"/>
      <c r="E200" s="26"/>
      <c r="F200" s="63"/>
      <c r="G200" s="63"/>
      <c r="H200" s="63"/>
      <c r="I200" s="25" t="s">
        <v>785</v>
      </c>
      <c r="J200" s="26" t="s">
        <v>39</v>
      </c>
      <c r="K200" s="26" t="s">
        <v>612</v>
      </c>
      <c r="L200" s="33"/>
      <c r="M200" s="33"/>
      <c r="N200" s="59"/>
      <c r="O200" s="59"/>
      <c r="P200" s="59"/>
      <c r="Q200" s="59"/>
      <c r="R200" s="59"/>
      <c r="S200" s="59"/>
    </row>
    <row r="201" spans="1:19" ht="79.5" customHeight="1" x14ac:dyDescent="0.2">
      <c r="A201" s="34"/>
      <c r="B201" s="33"/>
      <c r="C201" s="16"/>
      <c r="D201" s="26"/>
      <c r="E201" s="26"/>
      <c r="F201" s="63"/>
      <c r="G201" s="63"/>
      <c r="H201" s="63"/>
      <c r="I201" s="25" t="s">
        <v>787</v>
      </c>
      <c r="J201" s="26" t="s">
        <v>39</v>
      </c>
      <c r="K201" s="26" t="s">
        <v>612</v>
      </c>
      <c r="L201" s="33"/>
      <c r="M201" s="33"/>
      <c r="N201" s="59"/>
      <c r="O201" s="59"/>
      <c r="P201" s="59"/>
      <c r="Q201" s="59"/>
      <c r="R201" s="59"/>
      <c r="S201" s="59"/>
    </row>
    <row r="202" spans="1:19" ht="79.5" customHeight="1" x14ac:dyDescent="0.2">
      <c r="A202" s="34"/>
      <c r="B202" s="33"/>
      <c r="C202" s="16"/>
      <c r="D202" s="26"/>
      <c r="E202" s="26"/>
      <c r="F202" s="63"/>
      <c r="G202" s="63"/>
      <c r="H202" s="63"/>
      <c r="I202" s="25" t="s">
        <v>786</v>
      </c>
      <c r="J202" s="26" t="s">
        <v>39</v>
      </c>
      <c r="K202" s="26" t="s">
        <v>598</v>
      </c>
      <c r="L202" s="33"/>
      <c r="M202" s="33"/>
      <c r="N202" s="59"/>
      <c r="O202" s="59"/>
      <c r="P202" s="59"/>
      <c r="Q202" s="59"/>
      <c r="R202" s="59"/>
      <c r="S202" s="59"/>
    </row>
    <row r="203" spans="1:19" ht="79.5" customHeight="1" x14ac:dyDescent="0.2">
      <c r="A203" s="34"/>
      <c r="B203" s="33"/>
      <c r="C203" s="16"/>
      <c r="D203" s="26"/>
      <c r="E203" s="26"/>
      <c r="F203" s="63"/>
      <c r="G203" s="63"/>
      <c r="H203" s="63"/>
      <c r="I203" s="25" t="s">
        <v>790</v>
      </c>
      <c r="J203" s="26" t="s">
        <v>39</v>
      </c>
      <c r="K203" s="26" t="s">
        <v>788</v>
      </c>
      <c r="L203" s="33"/>
      <c r="M203" s="33"/>
      <c r="N203" s="59"/>
      <c r="O203" s="59"/>
      <c r="P203" s="59"/>
      <c r="Q203" s="59"/>
      <c r="R203" s="59"/>
      <c r="S203" s="59"/>
    </row>
    <row r="204" spans="1:19" ht="79.5" customHeight="1" x14ac:dyDescent="0.2">
      <c r="A204" s="32"/>
      <c r="B204" s="30"/>
      <c r="C204" s="16"/>
      <c r="D204" s="26"/>
      <c r="E204" s="26"/>
      <c r="F204" s="63"/>
      <c r="G204" s="63"/>
      <c r="H204" s="63"/>
      <c r="I204" s="25" t="s">
        <v>791</v>
      </c>
      <c r="J204" s="26" t="s">
        <v>39</v>
      </c>
      <c r="K204" s="26" t="s">
        <v>789</v>
      </c>
      <c r="L204" s="30"/>
      <c r="M204" s="30"/>
      <c r="N204" s="60"/>
      <c r="O204" s="60"/>
      <c r="P204" s="60"/>
      <c r="Q204" s="60"/>
      <c r="R204" s="60"/>
      <c r="S204" s="60"/>
    </row>
    <row r="205" spans="1:19" ht="56.25" customHeight="1" x14ac:dyDescent="0.2">
      <c r="A205" s="31" t="s">
        <v>206</v>
      </c>
      <c r="B205" s="29" t="s">
        <v>207</v>
      </c>
      <c r="C205" s="16" t="s">
        <v>111</v>
      </c>
      <c r="D205" s="26" t="s">
        <v>125</v>
      </c>
      <c r="E205" s="26" t="s">
        <v>113</v>
      </c>
      <c r="F205" s="25" t="s">
        <v>407</v>
      </c>
      <c r="G205" s="26" t="s">
        <v>39</v>
      </c>
      <c r="H205" s="26" t="s">
        <v>65</v>
      </c>
      <c r="I205" s="25" t="s">
        <v>589</v>
      </c>
      <c r="J205" s="26" t="s">
        <v>792</v>
      </c>
      <c r="K205" s="26" t="s">
        <v>584</v>
      </c>
      <c r="L205" s="29" t="s">
        <v>513</v>
      </c>
      <c r="M205" s="29" t="s">
        <v>514</v>
      </c>
      <c r="N205" s="58">
        <v>60801010.619999997</v>
      </c>
      <c r="O205" s="58">
        <v>56020923.710000001</v>
      </c>
      <c r="P205" s="58">
        <v>27386295</v>
      </c>
      <c r="Q205" s="58">
        <v>16044711</v>
      </c>
      <c r="R205" s="58">
        <v>9509628</v>
      </c>
      <c r="S205" s="58">
        <v>9509628</v>
      </c>
    </row>
    <row r="206" spans="1:19" ht="33.75" x14ac:dyDescent="0.2">
      <c r="A206" s="34"/>
      <c r="B206" s="33"/>
      <c r="C206" s="16" t="s">
        <v>580</v>
      </c>
      <c r="D206" s="26" t="s">
        <v>45</v>
      </c>
      <c r="E206" s="26" t="s">
        <v>46</v>
      </c>
      <c r="F206" s="16"/>
      <c r="G206" s="26"/>
      <c r="H206" s="26"/>
      <c r="I206" s="25" t="s">
        <v>795</v>
      </c>
      <c r="J206" s="26" t="s">
        <v>39</v>
      </c>
      <c r="K206" s="26" t="s">
        <v>793</v>
      </c>
      <c r="L206" s="33"/>
      <c r="M206" s="33"/>
      <c r="N206" s="59"/>
      <c r="O206" s="59"/>
      <c r="P206" s="59"/>
      <c r="Q206" s="59"/>
      <c r="R206" s="59"/>
      <c r="S206" s="59"/>
    </row>
    <row r="207" spans="1:19" ht="45" x14ac:dyDescent="0.2">
      <c r="A207" s="34"/>
      <c r="B207" s="33"/>
      <c r="C207" s="16" t="s">
        <v>581</v>
      </c>
      <c r="D207" s="26" t="s">
        <v>31</v>
      </c>
      <c r="E207" s="26" t="s">
        <v>32</v>
      </c>
      <c r="F207" s="63"/>
      <c r="G207" s="63"/>
      <c r="H207" s="63"/>
      <c r="I207" s="25" t="s">
        <v>796</v>
      </c>
      <c r="J207" s="26" t="s">
        <v>39</v>
      </c>
      <c r="K207" s="26" t="s">
        <v>794</v>
      </c>
      <c r="L207" s="33"/>
      <c r="M207" s="33"/>
      <c r="N207" s="59"/>
      <c r="O207" s="59"/>
      <c r="P207" s="59"/>
      <c r="Q207" s="59"/>
      <c r="R207" s="59"/>
      <c r="S207" s="59"/>
    </row>
    <row r="208" spans="1:19" ht="56.25" x14ac:dyDescent="0.2">
      <c r="A208" s="34"/>
      <c r="B208" s="33"/>
      <c r="C208" s="16" t="s">
        <v>84</v>
      </c>
      <c r="D208" s="26" t="s">
        <v>85</v>
      </c>
      <c r="E208" s="26" t="s">
        <v>86</v>
      </c>
      <c r="F208" s="16"/>
      <c r="G208" s="26"/>
      <c r="H208" s="26"/>
      <c r="I208" s="25" t="s">
        <v>797</v>
      </c>
      <c r="J208" s="26" t="s">
        <v>39</v>
      </c>
      <c r="K208" s="26" t="s">
        <v>1036</v>
      </c>
      <c r="L208" s="33"/>
      <c r="M208" s="33"/>
      <c r="N208" s="59"/>
      <c r="O208" s="59"/>
      <c r="P208" s="59"/>
      <c r="Q208" s="59"/>
      <c r="R208" s="59"/>
      <c r="S208" s="59"/>
    </row>
    <row r="209" spans="1:19" ht="45" x14ac:dyDescent="0.2">
      <c r="A209" s="34"/>
      <c r="B209" s="33"/>
      <c r="C209" s="16"/>
      <c r="D209" s="26"/>
      <c r="E209" s="26"/>
      <c r="F209" s="16"/>
      <c r="G209" s="26"/>
      <c r="H209" s="26"/>
      <c r="I209" s="25" t="s">
        <v>798</v>
      </c>
      <c r="J209" s="26" t="s">
        <v>39</v>
      </c>
      <c r="K209" s="26" t="s">
        <v>598</v>
      </c>
      <c r="L209" s="33"/>
      <c r="M209" s="33"/>
      <c r="N209" s="59"/>
      <c r="O209" s="59"/>
      <c r="P209" s="59"/>
      <c r="Q209" s="59"/>
      <c r="R209" s="59"/>
      <c r="S209" s="59"/>
    </row>
    <row r="210" spans="1:19" ht="85.5" customHeight="1" x14ac:dyDescent="0.2">
      <c r="A210" s="32"/>
      <c r="B210" s="30"/>
      <c r="C210" s="16"/>
      <c r="D210" s="26"/>
      <c r="E210" s="26"/>
      <c r="F210" s="16"/>
      <c r="G210" s="26"/>
      <c r="H210" s="26"/>
      <c r="I210" s="25" t="s">
        <v>620</v>
      </c>
      <c r="J210" s="26" t="s">
        <v>39</v>
      </c>
      <c r="K210" s="26" t="s">
        <v>612</v>
      </c>
      <c r="L210" s="30"/>
      <c r="M210" s="30"/>
      <c r="N210" s="60"/>
      <c r="O210" s="60"/>
      <c r="P210" s="60"/>
      <c r="Q210" s="60"/>
      <c r="R210" s="60"/>
      <c r="S210" s="60"/>
    </row>
    <row r="211" spans="1:19" ht="57" customHeight="1" x14ac:dyDescent="0.2">
      <c r="A211" s="31" t="s">
        <v>208</v>
      </c>
      <c r="B211" s="29" t="s">
        <v>209</v>
      </c>
      <c r="C211" s="16" t="s">
        <v>111</v>
      </c>
      <c r="D211" s="26" t="s">
        <v>126</v>
      </c>
      <c r="E211" s="26" t="s">
        <v>113</v>
      </c>
      <c r="F211" s="16"/>
      <c r="G211" s="26"/>
      <c r="H211" s="26"/>
      <c r="I211" s="25" t="s">
        <v>589</v>
      </c>
      <c r="J211" s="26" t="s">
        <v>799</v>
      </c>
      <c r="K211" s="26" t="s">
        <v>584</v>
      </c>
      <c r="L211" s="29" t="s">
        <v>496</v>
      </c>
      <c r="M211" s="29" t="s">
        <v>515</v>
      </c>
      <c r="N211" s="58">
        <v>930000</v>
      </c>
      <c r="O211" s="58">
        <v>930000</v>
      </c>
      <c r="P211" s="58">
        <v>640000</v>
      </c>
      <c r="Q211" s="58">
        <v>100000</v>
      </c>
      <c r="R211" s="58">
        <v>100000</v>
      </c>
      <c r="S211" s="58">
        <v>100000</v>
      </c>
    </row>
    <row r="212" spans="1:19" ht="56.25" customHeight="1" x14ac:dyDescent="0.2">
      <c r="A212" s="34"/>
      <c r="B212" s="33"/>
      <c r="C212" s="16" t="s">
        <v>84</v>
      </c>
      <c r="D212" s="26" t="s">
        <v>85</v>
      </c>
      <c r="E212" s="26" t="s">
        <v>86</v>
      </c>
      <c r="F212" s="63"/>
      <c r="G212" s="63"/>
      <c r="H212" s="63"/>
      <c r="I212" s="25" t="s">
        <v>795</v>
      </c>
      <c r="J212" s="26" t="s">
        <v>39</v>
      </c>
      <c r="K212" s="26" t="s">
        <v>793</v>
      </c>
      <c r="L212" s="33"/>
      <c r="M212" s="33"/>
      <c r="N212" s="59"/>
      <c r="O212" s="59"/>
      <c r="P212" s="59"/>
      <c r="Q212" s="59"/>
      <c r="R212" s="59"/>
      <c r="S212" s="59"/>
    </row>
    <row r="213" spans="1:19" ht="56.25" customHeight="1" x14ac:dyDescent="0.2">
      <c r="A213" s="32"/>
      <c r="B213" s="30"/>
      <c r="C213" s="16"/>
      <c r="D213" s="26"/>
      <c r="E213" s="26"/>
      <c r="F213" s="63"/>
      <c r="G213" s="63"/>
      <c r="H213" s="63"/>
      <c r="I213" s="25" t="s">
        <v>800</v>
      </c>
      <c r="J213" s="26" t="s">
        <v>39</v>
      </c>
      <c r="K213" s="26" t="s">
        <v>598</v>
      </c>
      <c r="L213" s="30"/>
      <c r="M213" s="30"/>
      <c r="N213" s="60"/>
      <c r="O213" s="60"/>
      <c r="P213" s="60"/>
      <c r="Q213" s="60"/>
      <c r="R213" s="60"/>
      <c r="S213" s="60"/>
    </row>
    <row r="214" spans="1:19" ht="56.25" customHeight="1" x14ac:dyDescent="0.2">
      <c r="A214" s="31" t="s">
        <v>210</v>
      </c>
      <c r="B214" s="29" t="s">
        <v>211</v>
      </c>
      <c r="C214" s="16" t="s">
        <v>111</v>
      </c>
      <c r="D214" s="26" t="s">
        <v>127</v>
      </c>
      <c r="E214" s="26" t="s">
        <v>113</v>
      </c>
      <c r="F214" s="16" t="s">
        <v>374</v>
      </c>
      <c r="G214" s="26" t="s">
        <v>61</v>
      </c>
      <c r="H214" s="26" t="s">
        <v>62</v>
      </c>
      <c r="I214" s="25" t="s">
        <v>589</v>
      </c>
      <c r="J214" s="26" t="s">
        <v>801</v>
      </c>
      <c r="K214" s="26" t="s">
        <v>584</v>
      </c>
      <c r="L214" s="29" t="s">
        <v>516</v>
      </c>
      <c r="M214" s="29" t="s">
        <v>517</v>
      </c>
      <c r="N214" s="58">
        <v>114416179.2</v>
      </c>
      <c r="O214" s="58">
        <v>113073280.28</v>
      </c>
      <c r="P214" s="58">
        <v>87778402</v>
      </c>
      <c r="Q214" s="58">
        <v>85589982</v>
      </c>
      <c r="R214" s="58">
        <v>86662994</v>
      </c>
      <c r="S214" s="58">
        <v>86662994</v>
      </c>
    </row>
    <row r="215" spans="1:19" ht="67.5" x14ac:dyDescent="0.2">
      <c r="A215" s="34"/>
      <c r="B215" s="33"/>
      <c r="C215" s="16" t="s">
        <v>68</v>
      </c>
      <c r="D215" s="26" t="s">
        <v>409</v>
      </c>
      <c r="E215" s="26" t="s">
        <v>69</v>
      </c>
      <c r="F215" s="25" t="s">
        <v>391</v>
      </c>
      <c r="G215" s="26" t="s">
        <v>39</v>
      </c>
      <c r="H215" s="26" t="s">
        <v>83</v>
      </c>
      <c r="I215" s="25" t="s">
        <v>697</v>
      </c>
      <c r="J215" s="26" t="s">
        <v>1016</v>
      </c>
      <c r="K215" s="26" t="s">
        <v>600</v>
      </c>
      <c r="L215" s="33"/>
      <c r="M215" s="33"/>
      <c r="N215" s="59"/>
      <c r="O215" s="59"/>
      <c r="P215" s="59"/>
      <c r="Q215" s="59"/>
      <c r="R215" s="59"/>
      <c r="S215" s="59"/>
    </row>
    <row r="216" spans="1:19" ht="56.25" x14ac:dyDescent="0.2">
      <c r="A216" s="34"/>
      <c r="B216" s="33"/>
      <c r="C216" s="16" t="s">
        <v>70</v>
      </c>
      <c r="D216" s="26" t="s">
        <v>71</v>
      </c>
      <c r="E216" s="26" t="s">
        <v>72</v>
      </c>
      <c r="F216" s="16"/>
      <c r="G216" s="26"/>
      <c r="H216" s="26"/>
      <c r="I216" s="25" t="s">
        <v>939</v>
      </c>
      <c r="J216" s="26" t="s">
        <v>605</v>
      </c>
      <c r="K216" s="26" t="s">
        <v>606</v>
      </c>
      <c r="L216" s="33"/>
      <c r="M216" s="33"/>
      <c r="N216" s="59"/>
      <c r="O216" s="59"/>
      <c r="P216" s="59"/>
      <c r="Q216" s="59"/>
      <c r="R216" s="59"/>
      <c r="S216" s="59"/>
    </row>
    <row r="217" spans="1:19" ht="45" x14ac:dyDescent="0.2">
      <c r="A217" s="34"/>
      <c r="B217" s="33"/>
      <c r="C217" s="16" t="s">
        <v>87</v>
      </c>
      <c r="D217" s="26" t="s">
        <v>39</v>
      </c>
      <c r="E217" s="26" t="s">
        <v>88</v>
      </c>
      <c r="F217" s="16"/>
      <c r="G217" s="26"/>
      <c r="H217" s="26"/>
      <c r="I217" s="25" t="s">
        <v>613</v>
      </c>
      <c r="J217" s="26" t="s">
        <v>605</v>
      </c>
      <c r="K217" s="26" t="s">
        <v>88</v>
      </c>
      <c r="L217" s="33"/>
      <c r="M217" s="33"/>
      <c r="N217" s="59"/>
      <c r="O217" s="59"/>
      <c r="P217" s="59"/>
      <c r="Q217" s="59"/>
      <c r="R217" s="59"/>
      <c r="S217" s="59"/>
    </row>
    <row r="218" spans="1:19" ht="45" x14ac:dyDescent="0.2">
      <c r="A218" s="34"/>
      <c r="B218" s="33"/>
      <c r="C218" s="16" t="s">
        <v>151</v>
      </c>
      <c r="D218" s="26" t="s">
        <v>39</v>
      </c>
      <c r="E218" s="26" t="s">
        <v>152</v>
      </c>
      <c r="F218" s="16"/>
      <c r="G218" s="26"/>
      <c r="H218" s="26"/>
      <c r="I218" s="25" t="s">
        <v>701</v>
      </c>
      <c r="J218" s="26" t="s">
        <v>39</v>
      </c>
      <c r="K218" s="26" t="s">
        <v>698</v>
      </c>
      <c r="L218" s="33"/>
      <c r="M218" s="33"/>
      <c r="N218" s="59"/>
      <c r="O218" s="59"/>
      <c r="P218" s="59"/>
      <c r="Q218" s="59"/>
      <c r="R218" s="59"/>
      <c r="S218" s="59"/>
    </row>
    <row r="219" spans="1:19" ht="56.25" x14ac:dyDescent="0.2">
      <c r="A219" s="34"/>
      <c r="B219" s="33"/>
      <c r="C219" s="16"/>
      <c r="D219" s="26"/>
      <c r="E219" s="26"/>
      <c r="F219" s="16"/>
      <c r="G219" s="26"/>
      <c r="H219" s="26"/>
      <c r="I219" s="25" t="s">
        <v>659</v>
      </c>
      <c r="J219" s="26" t="s">
        <v>39</v>
      </c>
      <c r="K219" s="26" t="s">
        <v>609</v>
      </c>
      <c r="L219" s="33"/>
      <c r="M219" s="33"/>
      <c r="N219" s="59"/>
      <c r="O219" s="59"/>
      <c r="P219" s="59"/>
      <c r="Q219" s="59"/>
      <c r="R219" s="59"/>
      <c r="S219" s="59"/>
    </row>
    <row r="220" spans="1:19" ht="56.25" x14ac:dyDescent="0.2">
      <c r="A220" s="34"/>
      <c r="B220" s="33"/>
      <c r="C220" s="16"/>
      <c r="D220" s="26"/>
      <c r="E220" s="26"/>
      <c r="F220" s="16"/>
      <c r="G220" s="26"/>
      <c r="H220" s="26"/>
      <c r="I220" s="25" t="s">
        <v>804</v>
      </c>
      <c r="J220" s="26" t="s">
        <v>802</v>
      </c>
      <c r="K220" s="26" t="s">
        <v>803</v>
      </c>
      <c r="L220" s="33"/>
      <c r="M220" s="33"/>
      <c r="N220" s="59"/>
      <c r="O220" s="59"/>
      <c r="P220" s="59"/>
      <c r="Q220" s="59"/>
      <c r="R220" s="59"/>
      <c r="S220" s="59"/>
    </row>
    <row r="221" spans="1:19" ht="45" x14ac:dyDescent="0.2">
      <c r="A221" s="34"/>
      <c r="B221" s="33"/>
      <c r="C221" s="16"/>
      <c r="D221" s="26"/>
      <c r="E221" s="26"/>
      <c r="F221" s="16"/>
      <c r="G221" s="26"/>
      <c r="H221" s="26"/>
      <c r="I221" s="25" t="s">
        <v>736</v>
      </c>
      <c r="J221" s="26" t="s">
        <v>805</v>
      </c>
      <c r="K221" s="26" t="s">
        <v>707</v>
      </c>
      <c r="L221" s="33"/>
      <c r="M221" s="33"/>
      <c r="N221" s="59"/>
      <c r="O221" s="59"/>
      <c r="P221" s="59"/>
      <c r="Q221" s="59"/>
      <c r="R221" s="59"/>
      <c r="S221" s="59"/>
    </row>
    <row r="222" spans="1:19" ht="45" x14ac:dyDescent="0.2">
      <c r="A222" s="34"/>
      <c r="B222" s="33"/>
      <c r="C222" s="16"/>
      <c r="D222" s="26"/>
      <c r="E222" s="26"/>
      <c r="F222" s="16"/>
      <c r="G222" s="26"/>
      <c r="H222" s="26"/>
      <c r="I222" s="25" t="s">
        <v>806</v>
      </c>
      <c r="J222" s="26" t="s">
        <v>39</v>
      </c>
      <c r="K222" s="26" t="s">
        <v>612</v>
      </c>
      <c r="L222" s="33"/>
      <c r="M222" s="33"/>
      <c r="N222" s="59"/>
      <c r="O222" s="59"/>
      <c r="P222" s="59"/>
      <c r="Q222" s="59"/>
      <c r="R222" s="59"/>
      <c r="S222" s="59"/>
    </row>
    <row r="223" spans="1:19" ht="33.75" x14ac:dyDescent="0.2">
      <c r="A223" s="34"/>
      <c r="B223" s="33"/>
      <c r="C223" s="16"/>
      <c r="D223" s="26"/>
      <c r="E223" s="26"/>
      <c r="F223" s="16"/>
      <c r="G223" s="26"/>
      <c r="H223" s="26"/>
      <c r="I223" s="25" t="s">
        <v>784</v>
      </c>
      <c r="J223" s="26" t="s">
        <v>39</v>
      </c>
      <c r="K223" s="26" t="s">
        <v>612</v>
      </c>
      <c r="L223" s="33"/>
      <c r="M223" s="33"/>
      <c r="N223" s="59"/>
      <c r="O223" s="59"/>
      <c r="P223" s="59"/>
      <c r="Q223" s="59"/>
      <c r="R223" s="59"/>
      <c r="S223" s="59"/>
    </row>
    <row r="224" spans="1:19" ht="33.75" x14ac:dyDescent="0.2">
      <c r="A224" s="32"/>
      <c r="B224" s="30"/>
      <c r="C224" s="16"/>
      <c r="D224" s="26"/>
      <c r="E224" s="26"/>
      <c r="F224" s="16"/>
      <c r="G224" s="26"/>
      <c r="H224" s="26"/>
      <c r="I224" s="25" t="s">
        <v>808</v>
      </c>
      <c r="J224" s="26" t="s">
        <v>39</v>
      </c>
      <c r="K224" s="26" t="s">
        <v>721</v>
      </c>
      <c r="L224" s="30"/>
      <c r="M224" s="30"/>
      <c r="N224" s="60"/>
      <c r="O224" s="60"/>
      <c r="P224" s="60"/>
      <c r="Q224" s="60"/>
      <c r="R224" s="60"/>
      <c r="S224" s="60"/>
    </row>
    <row r="225" spans="1:19" ht="67.5" x14ac:dyDescent="0.2">
      <c r="A225" s="35" t="s">
        <v>212</v>
      </c>
      <c r="B225" s="29" t="s">
        <v>213</v>
      </c>
      <c r="C225" s="16" t="s">
        <v>111</v>
      </c>
      <c r="D225" s="26" t="s">
        <v>128</v>
      </c>
      <c r="E225" s="26" t="s">
        <v>113</v>
      </c>
      <c r="F225" s="25" t="s">
        <v>410</v>
      </c>
      <c r="G225" s="26" t="s">
        <v>39</v>
      </c>
      <c r="H225" s="26" t="s">
        <v>65</v>
      </c>
      <c r="I225" s="25" t="s">
        <v>589</v>
      </c>
      <c r="J225" s="26" t="s">
        <v>809</v>
      </c>
      <c r="K225" s="26" t="s">
        <v>584</v>
      </c>
      <c r="L225" s="29" t="s">
        <v>518</v>
      </c>
      <c r="M225" s="29" t="s">
        <v>519</v>
      </c>
      <c r="N225" s="58">
        <v>84374078.099999994</v>
      </c>
      <c r="O225" s="58">
        <v>83739334.739999995</v>
      </c>
      <c r="P225" s="58">
        <v>82820770</v>
      </c>
      <c r="Q225" s="58">
        <v>81764571</v>
      </c>
      <c r="R225" s="58">
        <v>82751670</v>
      </c>
      <c r="S225" s="58">
        <v>82751670</v>
      </c>
    </row>
    <row r="226" spans="1:19" ht="33.75" x14ac:dyDescent="0.2">
      <c r="A226" s="37"/>
      <c r="B226" s="33"/>
      <c r="C226" s="16" t="s">
        <v>92</v>
      </c>
      <c r="D226" s="26" t="s">
        <v>93</v>
      </c>
      <c r="E226" s="26" t="s">
        <v>94</v>
      </c>
      <c r="F226" s="63"/>
      <c r="G226" s="63"/>
      <c r="H226" s="63"/>
      <c r="I226" s="25" t="s">
        <v>701</v>
      </c>
      <c r="J226" s="26" t="s">
        <v>39</v>
      </c>
      <c r="K226" s="26" t="s">
        <v>698</v>
      </c>
      <c r="L226" s="33"/>
      <c r="M226" s="33"/>
      <c r="N226" s="59"/>
      <c r="O226" s="59"/>
      <c r="P226" s="59"/>
      <c r="Q226" s="59"/>
      <c r="R226" s="59"/>
      <c r="S226" s="59"/>
    </row>
    <row r="227" spans="1:19" ht="22.5" x14ac:dyDescent="0.2">
      <c r="A227" s="37"/>
      <c r="B227" s="33"/>
      <c r="C227" s="16"/>
      <c r="D227" s="26"/>
      <c r="E227" s="26"/>
      <c r="F227" s="63"/>
      <c r="G227" s="63"/>
      <c r="H227" s="63"/>
      <c r="I227" s="25" t="s">
        <v>812</v>
      </c>
      <c r="J227" s="26" t="s">
        <v>810</v>
      </c>
      <c r="K227" s="26" t="s">
        <v>811</v>
      </c>
      <c r="L227" s="33"/>
      <c r="M227" s="33"/>
      <c r="N227" s="59"/>
      <c r="O227" s="59"/>
      <c r="P227" s="59"/>
      <c r="Q227" s="59"/>
      <c r="R227" s="59"/>
      <c r="S227" s="59"/>
    </row>
    <row r="228" spans="1:19" ht="45" x14ac:dyDescent="0.2">
      <c r="A228" s="37"/>
      <c r="B228" s="33"/>
      <c r="C228" s="16"/>
      <c r="D228" s="26"/>
      <c r="E228" s="26"/>
      <c r="F228" s="63"/>
      <c r="G228" s="63"/>
      <c r="H228" s="63"/>
      <c r="I228" s="25" t="s">
        <v>736</v>
      </c>
      <c r="J228" s="26" t="s">
        <v>805</v>
      </c>
      <c r="K228" s="26" t="s">
        <v>707</v>
      </c>
      <c r="L228" s="33"/>
      <c r="M228" s="33"/>
      <c r="N228" s="59"/>
      <c r="O228" s="59"/>
      <c r="P228" s="59"/>
      <c r="Q228" s="59"/>
      <c r="R228" s="59"/>
      <c r="S228" s="59"/>
    </row>
    <row r="229" spans="1:19" ht="45" x14ac:dyDescent="0.2">
      <c r="A229" s="37"/>
      <c r="B229" s="33"/>
      <c r="C229" s="16"/>
      <c r="D229" s="26"/>
      <c r="E229" s="26"/>
      <c r="F229" s="63"/>
      <c r="G229" s="63"/>
      <c r="H229" s="63"/>
      <c r="I229" s="25" t="s">
        <v>806</v>
      </c>
      <c r="J229" s="26" t="s">
        <v>39</v>
      </c>
      <c r="K229" s="26" t="s">
        <v>612</v>
      </c>
      <c r="L229" s="33"/>
      <c r="M229" s="33"/>
      <c r="N229" s="59"/>
      <c r="O229" s="59"/>
      <c r="P229" s="59"/>
      <c r="Q229" s="59"/>
      <c r="R229" s="59"/>
      <c r="S229" s="59"/>
    </row>
    <row r="230" spans="1:19" ht="33.75" x14ac:dyDescent="0.2">
      <c r="A230" s="36"/>
      <c r="B230" s="30"/>
      <c r="C230" s="16"/>
      <c r="D230" s="26"/>
      <c r="E230" s="26"/>
      <c r="F230" s="63"/>
      <c r="G230" s="63"/>
      <c r="H230" s="63"/>
      <c r="I230" s="25" t="s">
        <v>813</v>
      </c>
      <c r="J230" s="26" t="s">
        <v>39</v>
      </c>
      <c r="K230" s="26" t="s">
        <v>721</v>
      </c>
      <c r="L230" s="30"/>
      <c r="M230" s="30"/>
      <c r="N230" s="60"/>
      <c r="O230" s="60"/>
      <c r="P230" s="60"/>
      <c r="Q230" s="60"/>
      <c r="R230" s="60"/>
      <c r="S230" s="60"/>
    </row>
    <row r="231" spans="1:19" ht="56.25" customHeight="1" x14ac:dyDescent="0.2">
      <c r="A231" s="31" t="s">
        <v>214</v>
      </c>
      <c r="B231" s="29" t="s">
        <v>215</v>
      </c>
      <c r="C231" s="16" t="s">
        <v>111</v>
      </c>
      <c r="D231" s="26" t="s">
        <v>130</v>
      </c>
      <c r="E231" s="26" t="s">
        <v>113</v>
      </c>
      <c r="F231" s="25" t="s">
        <v>411</v>
      </c>
      <c r="G231" s="26" t="s">
        <v>39</v>
      </c>
      <c r="H231" s="26" t="s">
        <v>65</v>
      </c>
      <c r="I231" s="25" t="s">
        <v>589</v>
      </c>
      <c r="J231" s="26" t="s">
        <v>814</v>
      </c>
      <c r="K231" s="26" t="s">
        <v>584</v>
      </c>
      <c r="L231" s="29" t="s">
        <v>520</v>
      </c>
      <c r="M231" s="29" t="s">
        <v>521</v>
      </c>
      <c r="N231" s="58">
        <v>25648258</v>
      </c>
      <c r="O231" s="58">
        <v>22398770.600000001</v>
      </c>
      <c r="P231" s="58">
        <v>35384801</v>
      </c>
      <c r="Q231" s="58">
        <v>38383678</v>
      </c>
      <c r="R231" s="58">
        <v>38383678</v>
      </c>
      <c r="S231" s="58">
        <v>38383678</v>
      </c>
    </row>
    <row r="232" spans="1:19" ht="56.25" x14ac:dyDescent="0.2">
      <c r="A232" s="34"/>
      <c r="B232" s="33"/>
      <c r="C232" s="16" t="s">
        <v>81</v>
      </c>
      <c r="D232" s="26" t="s">
        <v>82</v>
      </c>
      <c r="E232" s="26" t="s">
        <v>83</v>
      </c>
      <c r="F232" s="25" t="s">
        <v>412</v>
      </c>
      <c r="G232" s="26" t="s">
        <v>39</v>
      </c>
      <c r="H232" s="26" t="s">
        <v>65</v>
      </c>
      <c r="I232" s="25" t="s">
        <v>817</v>
      </c>
      <c r="J232" s="26" t="s">
        <v>39</v>
      </c>
      <c r="K232" s="26" t="s">
        <v>815</v>
      </c>
      <c r="L232" s="33"/>
      <c r="M232" s="33"/>
      <c r="N232" s="59"/>
      <c r="O232" s="59"/>
      <c r="P232" s="59"/>
      <c r="Q232" s="59"/>
      <c r="R232" s="59"/>
      <c r="S232" s="59"/>
    </row>
    <row r="233" spans="1:19" ht="56.25" x14ac:dyDescent="0.2">
      <c r="A233" s="34"/>
      <c r="B233" s="33"/>
      <c r="C233" s="16" t="s">
        <v>73</v>
      </c>
      <c r="D233" s="26" t="s">
        <v>74</v>
      </c>
      <c r="E233" s="26" t="s">
        <v>75</v>
      </c>
      <c r="F233" s="16" t="s">
        <v>413</v>
      </c>
      <c r="G233" s="26" t="s">
        <v>39</v>
      </c>
      <c r="H233" s="26" t="s">
        <v>65</v>
      </c>
      <c r="I233" s="25" t="s">
        <v>818</v>
      </c>
      <c r="J233" s="26" t="s">
        <v>39</v>
      </c>
      <c r="K233" s="26" t="s">
        <v>612</v>
      </c>
      <c r="L233" s="33"/>
      <c r="M233" s="33"/>
      <c r="N233" s="59"/>
      <c r="O233" s="59"/>
      <c r="P233" s="59"/>
      <c r="Q233" s="59"/>
      <c r="R233" s="59"/>
      <c r="S233" s="59"/>
    </row>
    <row r="234" spans="1:19" ht="45" x14ac:dyDescent="0.2">
      <c r="A234" s="34"/>
      <c r="B234" s="33"/>
      <c r="C234" s="16" t="s">
        <v>166</v>
      </c>
      <c r="D234" s="26" t="s">
        <v>166</v>
      </c>
      <c r="E234" s="26" t="s">
        <v>166</v>
      </c>
      <c r="F234" s="16" t="s">
        <v>414</v>
      </c>
      <c r="G234" s="26" t="s">
        <v>39</v>
      </c>
      <c r="H234" s="26" t="s">
        <v>98</v>
      </c>
      <c r="I234" s="25" t="s">
        <v>819</v>
      </c>
      <c r="J234" s="26" t="s">
        <v>39</v>
      </c>
      <c r="K234" s="26" t="s">
        <v>598</v>
      </c>
      <c r="L234" s="33"/>
      <c r="M234" s="33"/>
      <c r="N234" s="59"/>
      <c r="O234" s="59"/>
      <c r="P234" s="59"/>
      <c r="Q234" s="59"/>
      <c r="R234" s="59"/>
      <c r="S234" s="59"/>
    </row>
    <row r="235" spans="1:19" ht="56.25" x14ac:dyDescent="0.2">
      <c r="A235" s="34"/>
      <c r="B235" s="33"/>
      <c r="C235" s="63"/>
      <c r="D235" s="63"/>
      <c r="E235" s="63"/>
      <c r="F235" s="25" t="s">
        <v>415</v>
      </c>
      <c r="G235" s="26" t="s">
        <v>39</v>
      </c>
      <c r="H235" s="26" t="s">
        <v>99</v>
      </c>
      <c r="I235" s="25" t="s">
        <v>820</v>
      </c>
      <c r="J235" s="26" t="s">
        <v>39</v>
      </c>
      <c r="K235" s="26" t="s">
        <v>816</v>
      </c>
      <c r="L235" s="33"/>
      <c r="M235" s="33"/>
      <c r="N235" s="59"/>
      <c r="O235" s="59"/>
      <c r="P235" s="59"/>
      <c r="Q235" s="59"/>
      <c r="R235" s="59"/>
      <c r="S235" s="59"/>
    </row>
    <row r="236" spans="1:19" ht="45" x14ac:dyDescent="0.2">
      <c r="A236" s="34"/>
      <c r="B236" s="33"/>
      <c r="C236" s="16" t="s">
        <v>166</v>
      </c>
      <c r="D236" s="26" t="s">
        <v>166</v>
      </c>
      <c r="E236" s="26" t="s">
        <v>166</v>
      </c>
      <c r="F236" s="16" t="s">
        <v>416</v>
      </c>
      <c r="G236" s="26" t="s">
        <v>101</v>
      </c>
      <c r="H236" s="26" t="s">
        <v>102</v>
      </c>
      <c r="I236" s="25" t="s">
        <v>807</v>
      </c>
      <c r="J236" s="26" t="s">
        <v>39</v>
      </c>
      <c r="K236" s="26" t="s">
        <v>716</v>
      </c>
      <c r="L236" s="33"/>
      <c r="M236" s="33"/>
      <c r="N236" s="59"/>
      <c r="O236" s="59"/>
      <c r="P236" s="59"/>
      <c r="Q236" s="59"/>
      <c r="R236" s="59"/>
      <c r="S236" s="59"/>
    </row>
    <row r="237" spans="1:19" ht="67.5" x14ac:dyDescent="0.2">
      <c r="A237" s="34"/>
      <c r="B237" s="33"/>
      <c r="C237" s="16"/>
      <c r="D237" s="26"/>
      <c r="E237" s="26"/>
      <c r="F237" s="16"/>
      <c r="G237" s="26"/>
      <c r="H237" s="26"/>
      <c r="I237" s="25" t="s">
        <v>824</v>
      </c>
      <c r="J237" s="26" t="s">
        <v>39</v>
      </c>
      <c r="K237" s="26" t="s">
        <v>821</v>
      </c>
      <c r="L237" s="33"/>
      <c r="M237" s="33"/>
      <c r="N237" s="59"/>
      <c r="O237" s="59"/>
      <c r="P237" s="59"/>
      <c r="Q237" s="59"/>
      <c r="R237" s="59"/>
      <c r="S237" s="59"/>
    </row>
    <row r="238" spans="1:19" ht="67.5" x14ac:dyDescent="0.2">
      <c r="A238" s="34"/>
      <c r="B238" s="33"/>
      <c r="C238" s="16"/>
      <c r="D238" s="26"/>
      <c r="E238" s="26"/>
      <c r="F238" s="16"/>
      <c r="G238" s="26"/>
      <c r="H238" s="26"/>
      <c r="I238" s="25" t="s">
        <v>825</v>
      </c>
      <c r="J238" s="26" t="s">
        <v>39</v>
      </c>
      <c r="K238" s="26" t="s">
        <v>822</v>
      </c>
      <c r="L238" s="33"/>
      <c r="M238" s="33"/>
      <c r="N238" s="59"/>
      <c r="O238" s="59"/>
      <c r="P238" s="59"/>
      <c r="Q238" s="59"/>
      <c r="R238" s="59"/>
      <c r="S238" s="59"/>
    </row>
    <row r="239" spans="1:19" ht="67.5" x14ac:dyDescent="0.2">
      <c r="A239" s="32"/>
      <c r="B239" s="30"/>
      <c r="C239" s="16"/>
      <c r="D239" s="26"/>
      <c r="E239" s="26"/>
      <c r="F239" s="16"/>
      <c r="G239" s="26"/>
      <c r="H239" s="26"/>
      <c r="I239" s="25" t="s">
        <v>826</v>
      </c>
      <c r="J239" s="26" t="s">
        <v>39</v>
      </c>
      <c r="K239" s="26" t="s">
        <v>823</v>
      </c>
      <c r="L239" s="30"/>
      <c r="M239" s="30"/>
      <c r="N239" s="60"/>
      <c r="O239" s="60"/>
      <c r="P239" s="60"/>
      <c r="Q239" s="60"/>
      <c r="R239" s="60"/>
      <c r="S239" s="60"/>
    </row>
    <row r="240" spans="1:19" ht="45" x14ac:dyDescent="0.2">
      <c r="A240" s="35" t="s">
        <v>216</v>
      </c>
      <c r="B240" s="29" t="s">
        <v>217</v>
      </c>
      <c r="C240" s="16" t="s">
        <v>111</v>
      </c>
      <c r="D240" s="26" t="s">
        <v>131</v>
      </c>
      <c r="E240" s="26" t="s">
        <v>113</v>
      </c>
      <c r="F240" s="16" t="s">
        <v>417</v>
      </c>
      <c r="G240" s="26" t="s">
        <v>37</v>
      </c>
      <c r="H240" s="26" t="s">
        <v>38</v>
      </c>
      <c r="I240" s="25" t="s">
        <v>589</v>
      </c>
      <c r="J240" s="26" t="s">
        <v>827</v>
      </c>
      <c r="K240" s="26" t="s">
        <v>584</v>
      </c>
      <c r="L240" s="29" t="s">
        <v>537</v>
      </c>
      <c r="M240" s="29" t="s">
        <v>538</v>
      </c>
      <c r="N240" s="58">
        <v>347131788</v>
      </c>
      <c r="O240" s="58">
        <v>342764756.89999998</v>
      </c>
      <c r="P240" s="58">
        <v>313939135</v>
      </c>
      <c r="Q240" s="58">
        <v>358877313</v>
      </c>
      <c r="R240" s="58">
        <v>320079006</v>
      </c>
      <c r="S240" s="58">
        <v>320079006</v>
      </c>
    </row>
    <row r="241" spans="1:19" ht="45" x14ac:dyDescent="0.2">
      <c r="A241" s="37"/>
      <c r="B241" s="33"/>
      <c r="C241" s="16" t="s">
        <v>87</v>
      </c>
      <c r="D241" s="26" t="s">
        <v>39</v>
      </c>
      <c r="E241" s="26" t="s">
        <v>88</v>
      </c>
      <c r="F241" s="16" t="s">
        <v>374</v>
      </c>
      <c r="G241" s="26" t="s">
        <v>61</v>
      </c>
      <c r="H241" s="26" t="s">
        <v>62</v>
      </c>
      <c r="I241" s="25" t="s">
        <v>697</v>
      </c>
      <c r="J241" s="26" t="s">
        <v>1016</v>
      </c>
      <c r="K241" s="26" t="s">
        <v>600</v>
      </c>
      <c r="L241" s="33"/>
      <c r="M241" s="33"/>
      <c r="N241" s="59"/>
      <c r="O241" s="59"/>
      <c r="P241" s="59"/>
      <c r="Q241" s="59"/>
      <c r="R241" s="59"/>
      <c r="S241" s="59"/>
    </row>
    <row r="242" spans="1:19" ht="56.25" x14ac:dyDescent="0.2">
      <c r="A242" s="37"/>
      <c r="B242" s="33"/>
      <c r="C242" s="16" t="s">
        <v>103</v>
      </c>
      <c r="D242" s="26" t="s">
        <v>39</v>
      </c>
      <c r="E242" s="26" t="s">
        <v>104</v>
      </c>
      <c r="F242" s="25" t="s">
        <v>411</v>
      </c>
      <c r="G242" s="26" t="s">
        <v>39</v>
      </c>
      <c r="H242" s="26" t="s">
        <v>65</v>
      </c>
      <c r="I242" s="25" t="s">
        <v>939</v>
      </c>
      <c r="J242" s="26" t="s">
        <v>605</v>
      </c>
      <c r="K242" s="26" t="s">
        <v>606</v>
      </c>
      <c r="L242" s="33"/>
      <c r="M242" s="33"/>
      <c r="N242" s="59"/>
      <c r="O242" s="59"/>
      <c r="P242" s="59"/>
      <c r="Q242" s="59"/>
      <c r="R242" s="59"/>
      <c r="S242" s="59"/>
    </row>
    <row r="243" spans="1:19" ht="56.25" x14ac:dyDescent="0.2">
      <c r="A243" s="37"/>
      <c r="B243" s="33"/>
      <c r="C243" s="16" t="s">
        <v>70</v>
      </c>
      <c r="D243" s="26" t="s">
        <v>71</v>
      </c>
      <c r="E243" s="26" t="s">
        <v>72</v>
      </c>
      <c r="F243" s="16" t="s">
        <v>390</v>
      </c>
      <c r="G243" s="26" t="s">
        <v>39</v>
      </c>
      <c r="H243" s="26" t="s">
        <v>65</v>
      </c>
      <c r="I243" s="25" t="s">
        <v>701</v>
      </c>
      <c r="J243" s="26" t="s">
        <v>39</v>
      </c>
      <c r="K243" s="26" t="s">
        <v>698</v>
      </c>
      <c r="L243" s="33"/>
      <c r="M243" s="33"/>
      <c r="N243" s="59"/>
      <c r="O243" s="59"/>
      <c r="P243" s="59"/>
      <c r="Q243" s="59"/>
      <c r="R243" s="59"/>
      <c r="S243" s="59"/>
    </row>
    <row r="244" spans="1:19" ht="67.5" x14ac:dyDescent="0.2">
      <c r="A244" s="37"/>
      <c r="B244" s="33"/>
      <c r="C244" s="16" t="s">
        <v>151</v>
      </c>
      <c r="D244" s="26" t="s">
        <v>39</v>
      </c>
      <c r="E244" s="26" t="s">
        <v>152</v>
      </c>
      <c r="F244" s="25" t="s">
        <v>391</v>
      </c>
      <c r="G244" s="26" t="s">
        <v>39</v>
      </c>
      <c r="H244" s="26" t="s">
        <v>83</v>
      </c>
      <c r="I244" s="25" t="s">
        <v>702</v>
      </c>
      <c r="J244" s="26" t="s">
        <v>605</v>
      </c>
      <c r="K244" s="26" t="s">
        <v>699</v>
      </c>
      <c r="L244" s="33"/>
      <c r="M244" s="33"/>
      <c r="N244" s="59"/>
      <c r="O244" s="59"/>
      <c r="P244" s="59"/>
      <c r="Q244" s="59"/>
      <c r="R244" s="59"/>
      <c r="S244" s="59"/>
    </row>
    <row r="245" spans="1:19" ht="45" x14ac:dyDescent="0.2">
      <c r="A245" s="37"/>
      <c r="B245" s="33"/>
      <c r="C245" s="16"/>
      <c r="D245" s="26"/>
      <c r="E245" s="26"/>
      <c r="F245" s="25"/>
      <c r="G245" s="26"/>
      <c r="H245" s="26"/>
      <c r="I245" s="25" t="s">
        <v>829</v>
      </c>
      <c r="J245" s="26" t="s">
        <v>605</v>
      </c>
      <c r="K245" s="26" t="s">
        <v>828</v>
      </c>
      <c r="L245" s="33"/>
      <c r="M245" s="33"/>
      <c r="N245" s="59"/>
      <c r="O245" s="59"/>
      <c r="P245" s="59"/>
      <c r="Q245" s="59"/>
      <c r="R245" s="59"/>
      <c r="S245" s="59"/>
    </row>
    <row r="246" spans="1:19" ht="45" x14ac:dyDescent="0.2">
      <c r="A246" s="37"/>
      <c r="B246" s="33"/>
      <c r="C246" s="16"/>
      <c r="D246" s="26"/>
      <c r="E246" s="26"/>
      <c r="F246" s="25"/>
      <c r="G246" s="26"/>
      <c r="H246" s="26"/>
      <c r="I246" s="25" t="s">
        <v>830</v>
      </c>
      <c r="J246" s="26" t="s">
        <v>605</v>
      </c>
      <c r="K246" s="26" t="s">
        <v>88</v>
      </c>
      <c r="L246" s="33"/>
      <c r="M246" s="33"/>
      <c r="N246" s="59"/>
      <c r="O246" s="59"/>
      <c r="P246" s="59"/>
      <c r="Q246" s="59"/>
      <c r="R246" s="59"/>
      <c r="S246" s="59"/>
    </row>
    <row r="247" spans="1:19" ht="56.25" x14ac:dyDescent="0.2">
      <c r="A247" s="37"/>
      <c r="B247" s="33"/>
      <c r="C247" s="16"/>
      <c r="D247" s="26"/>
      <c r="E247" s="26"/>
      <c r="F247" s="25"/>
      <c r="G247" s="26"/>
      <c r="H247" s="26"/>
      <c r="I247" s="25" t="s">
        <v>831</v>
      </c>
      <c r="J247" s="26" t="s">
        <v>39</v>
      </c>
      <c r="K247" s="26" t="s">
        <v>609</v>
      </c>
      <c r="L247" s="33"/>
      <c r="M247" s="33"/>
      <c r="N247" s="59"/>
      <c r="O247" s="59"/>
      <c r="P247" s="59"/>
      <c r="Q247" s="59"/>
      <c r="R247" s="59"/>
      <c r="S247" s="59"/>
    </row>
    <row r="248" spans="1:19" ht="45" x14ac:dyDescent="0.2">
      <c r="A248" s="37"/>
      <c r="B248" s="33"/>
      <c r="C248" s="16"/>
      <c r="D248" s="26"/>
      <c r="E248" s="26"/>
      <c r="F248" s="25"/>
      <c r="G248" s="26"/>
      <c r="H248" s="26"/>
      <c r="I248" s="25" t="s">
        <v>736</v>
      </c>
      <c r="J248" s="26" t="s">
        <v>735</v>
      </c>
      <c r="K248" s="26" t="s">
        <v>707</v>
      </c>
      <c r="L248" s="33"/>
      <c r="M248" s="33"/>
      <c r="N248" s="59"/>
      <c r="O248" s="59"/>
      <c r="P248" s="59"/>
      <c r="Q248" s="59"/>
      <c r="R248" s="59"/>
      <c r="S248" s="59"/>
    </row>
    <row r="249" spans="1:19" ht="33.75" x14ac:dyDescent="0.2">
      <c r="A249" s="37"/>
      <c r="B249" s="33"/>
      <c r="C249" s="16"/>
      <c r="D249" s="26"/>
      <c r="E249" s="26"/>
      <c r="F249" s="25"/>
      <c r="G249" s="26"/>
      <c r="H249" s="26"/>
      <c r="I249" s="25" t="s">
        <v>737</v>
      </c>
      <c r="J249" s="26" t="s">
        <v>39</v>
      </c>
      <c r="K249" s="26" t="s">
        <v>598</v>
      </c>
      <c r="L249" s="33"/>
      <c r="M249" s="33"/>
      <c r="N249" s="59"/>
      <c r="O249" s="59"/>
      <c r="P249" s="59"/>
      <c r="Q249" s="59"/>
      <c r="R249" s="59"/>
      <c r="S249" s="59"/>
    </row>
    <row r="250" spans="1:19" ht="33.75" x14ac:dyDescent="0.2">
      <c r="A250" s="37"/>
      <c r="B250" s="33"/>
      <c r="C250" s="16"/>
      <c r="D250" s="26"/>
      <c r="E250" s="26"/>
      <c r="F250" s="25"/>
      <c r="G250" s="26"/>
      <c r="H250" s="26"/>
      <c r="I250" s="25" t="s">
        <v>832</v>
      </c>
      <c r="J250" s="26" t="s">
        <v>39</v>
      </c>
      <c r="K250" s="26" t="s">
        <v>612</v>
      </c>
      <c r="L250" s="33"/>
      <c r="M250" s="33"/>
      <c r="N250" s="59"/>
      <c r="O250" s="59"/>
      <c r="P250" s="59"/>
      <c r="Q250" s="59"/>
      <c r="R250" s="59"/>
      <c r="S250" s="59"/>
    </row>
    <row r="251" spans="1:19" ht="33.75" x14ac:dyDescent="0.2">
      <c r="A251" s="37"/>
      <c r="B251" s="33"/>
      <c r="C251" s="16"/>
      <c r="D251" s="26"/>
      <c r="E251" s="26"/>
      <c r="F251" s="25"/>
      <c r="G251" s="26"/>
      <c r="H251" s="26"/>
      <c r="I251" s="25" t="s">
        <v>833</v>
      </c>
      <c r="J251" s="26" t="s">
        <v>39</v>
      </c>
      <c r="K251" s="26" t="s">
        <v>598</v>
      </c>
      <c r="L251" s="33"/>
      <c r="M251" s="33"/>
      <c r="N251" s="59"/>
      <c r="O251" s="59"/>
      <c r="P251" s="59"/>
      <c r="Q251" s="59"/>
      <c r="R251" s="59"/>
      <c r="S251" s="59"/>
    </row>
    <row r="252" spans="1:19" ht="33.75" x14ac:dyDescent="0.2">
      <c r="A252" s="37"/>
      <c r="B252" s="33"/>
      <c r="C252" s="16"/>
      <c r="D252" s="26"/>
      <c r="E252" s="26"/>
      <c r="F252" s="25"/>
      <c r="G252" s="26"/>
      <c r="H252" s="26"/>
      <c r="I252" s="25" t="s">
        <v>834</v>
      </c>
      <c r="J252" s="26" t="s">
        <v>39</v>
      </c>
      <c r="K252" s="26" t="s">
        <v>716</v>
      </c>
      <c r="L252" s="33"/>
      <c r="M252" s="33"/>
      <c r="N252" s="59"/>
      <c r="O252" s="59"/>
      <c r="P252" s="59"/>
      <c r="Q252" s="59"/>
      <c r="R252" s="59"/>
      <c r="S252" s="59"/>
    </row>
    <row r="253" spans="1:19" ht="33.75" x14ac:dyDescent="0.2">
      <c r="A253" s="37"/>
      <c r="B253" s="33"/>
      <c r="C253" s="16"/>
      <c r="D253" s="26"/>
      <c r="E253" s="26"/>
      <c r="F253" s="25"/>
      <c r="G253" s="26"/>
      <c r="H253" s="26"/>
      <c r="I253" s="25" t="s">
        <v>813</v>
      </c>
      <c r="J253" s="26" t="s">
        <v>39</v>
      </c>
      <c r="K253" s="26" t="s">
        <v>721</v>
      </c>
      <c r="L253" s="33"/>
      <c r="M253" s="33"/>
      <c r="N253" s="59"/>
      <c r="O253" s="59"/>
      <c r="P253" s="59"/>
      <c r="Q253" s="59"/>
      <c r="R253" s="59"/>
      <c r="S253" s="59"/>
    </row>
    <row r="254" spans="1:19" ht="33.75" x14ac:dyDescent="0.2">
      <c r="A254" s="37"/>
      <c r="B254" s="33"/>
      <c r="C254" s="16"/>
      <c r="D254" s="26"/>
      <c r="E254" s="26"/>
      <c r="F254" s="25"/>
      <c r="G254" s="26"/>
      <c r="H254" s="26"/>
      <c r="I254" s="25" t="s">
        <v>835</v>
      </c>
      <c r="J254" s="26" t="s">
        <v>39</v>
      </c>
      <c r="K254" s="26" t="s">
        <v>612</v>
      </c>
      <c r="L254" s="33"/>
      <c r="M254" s="33"/>
      <c r="N254" s="59"/>
      <c r="O254" s="59"/>
      <c r="P254" s="59"/>
      <c r="Q254" s="59"/>
      <c r="R254" s="59"/>
      <c r="S254" s="59"/>
    </row>
    <row r="255" spans="1:19" ht="56.25" x14ac:dyDescent="0.2">
      <c r="A255" s="37"/>
      <c r="B255" s="33"/>
      <c r="C255" s="16"/>
      <c r="D255" s="26"/>
      <c r="E255" s="26"/>
      <c r="F255" s="25"/>
      <c r="G255" s="26"/>
      <c r="H255" s="26"/>
      <c r="I255" s="25" t="s">
        <v>836</v>
      </c>
      <c r="J255" s="26" t="s">
        <v>39</v>
      </c>
      <c r="K255" s="26" t="s">
        <v>612</v>
      </c>
      <c r="L255" s="33"/>
      <c r="M255" s="33"/>
      <c r="N255" s="59"/>
      <c r="O255" s="59"/>
      <c r="P255" s="59"/>
      <c r="Q255" s="59"/>
      <c r="R255" s="59"/>
      <c r="S255" s="59"/>
    </row>
    <row r="256" spans="1:19" ht="45" x14ac:dyDescent="0.2">
      <c r="A256" s="36"/>
      <c r="B256" s="30"/>
      <c r="C256" s="16"/>
      <c r="D256" s="26"/>
      <c r="E256" s="26"/>
      <c r="F256" s="25"/>
      <c r="G256" s="26"/>
      <c r="H256" s="26"/>
      <c r="I256" s="25" t="s">
        <v>729</v>
      </c>
      <c r="J256" s="26" t="s">
        <v>39</v>
      </c>
      <c r="K256" s="26" t="s">
        <v>724</v>
      </c>
      <c r="L256" s="30"/>
      <c r="M256" s="30"/>
      <c r="N256" s="60"/>
      <c r="O256" s="60"/>
      <c r="P256" s="60"/>
      <c r="Q256" s="60"/>
      <c r="R256" s="60"/>
      <c r="S256" s="60"/>
    </row>
    <row r="257" spans="1:19" ht="101.25" x14ac:dyDescent="0.2">
      <c r="A257" s="35" t="s">
        <v>218</v>
      </c>
      <c r="B257" s="29" t="s">
        <v>219</v>
      </c>
      <c r="C257" s="16" t="s">
        <v>111</v>
      </c>
      <c r="D257" s="26" t="s">
        <v>132</v>
      </c>
      <c r="E257" s="26" t="s">
        <v>113</v>
      </c>
      <c r="F257" s="25" t="s">
        <v>418</v>
      </c>
      <c r="G257" s="26" t="s">
        <v>39</v>
      </c>
      <c r="H257" s="26" t="s">
        <v>65</v>
      </c>
      <c r="I257" s="25" t="s">
        <v>589</v>
      </c>
      <c r="J257" s="26" t="s">
        <v>837</v>
      </c>
      <c r="K257" s="26" t="s">
        <v>584</v>
      </c>
      <c r="L257" s="29" t="s">
        <v>510</v>
      </c>
      <c r="M257" s="29" t="s">
        <v>522</v>
      </c>
      <c r="N257" s="58">
        <v>3853600</v>
      </c>
      <c r="O257" s="58">
        <v>3853600</v>
      </c>
      <c r="P257" s="58">
        <v>3360000</v>
      </c>
      <c r="Q257" s="58">
        <v>3367300</v>
      </c>
      <c r="R257" s="58">
        <v>2784450</v>
      </c>
      <c r="S257" s="58">
        <v>2784450</v>
      </c>
    </row>
    <row r="258" spans="1:19" ht="45" x14ac:dyDescent="0.2">
      <c r="A258" s="36"/>
      <c r="B258" s="30"/>
      <c r="C258" s="16"/>
      <c r="D258" s="26"/>
      <c r="E258" s="26"/>
      <c r="F258" s="25"/>
      <c r="G258" s="26"/>
      <c r="H258" s="26"/>
      <c r="I258" s="25" t="s">
        <v>661</v>
      </c>
      <c r="J258" s="26" t="s">
        <v>39</v>
      </c>
      <c r="K258" s="26" t="s">
        <v>612</v>
      </c>
      <c r="L258" s="30"/>
      <c r="M258" s="30"/>
      <c r="N258" s="60"/>
      <c r="O258" s="60"/>
      <c r="P258" s="60"/>
      <c r="Q258" s="60"/>
      <c r="R258" s="60"/>
      <c r="S258" s="60"/>
    </row>
    <row r="259" spans="1:19" s="64" customFormat="1" ht="113.25" customHeight="1" x14ac:dyDescent="0.2">
      <c r="A259" s="21" t="s">
        <v>220</v>
      </c>
      <c r="B259" s="18" t="s">
        <v>221</v>
      </c>
      <c r="C259" s="26" t="s">
        <v>27</v>
      </c>
      <c r="D259" s="26" t="s">
        <v>27</v>
      </c>
      <c r="E259" s="26" t="s">
        <v>27</v>
      </c>
      <c r="F259" s="26" t="s">
        <v>27</v>
      </c>
      <c r="G259" s="26" t="s">
        <v>27</v>
      </c>
      <c r="H259" s="26" t="s">
        <v>27</v>
      </c>
      <c r="I259" s="16"/>
      <c r="J259" s="26"/>
      <c r="K259" s="26"/>
      <c r="L259" s="26" t="s">
        <v>27</v>
      </c>
      <c r="M259" s="26" t="s">
        <v>27</v>
      </c>
      <c r="N259" s="61">
        <f t="shared" ref="N259:S259" si="0">N260+N284+N300+N302+N304+N306+N319</f>
        <v>2118653869.45</v>
      </c>
      <c r="O259" s="61">
        <f t="shared" si="0"/>
        <v>2051467332.9700003</v>
      </c>
      <c r="P259" s="61">
        <f t="shared" si="0"/>
        <v>2106657290</v>
      </c>
      <c r="Q259" s="61">
        <f t="shared" si="0"/>
        <v>1880121334</v>
      </c>
      <c r="R259" s="61">
        <f t="shared" si="0"/>
        <v>1864019110</v>
      </c>
      <c r="S259" s="61">
        <f t="shared" si="0"/>
        <v>1864019110</v>
      </c>
    </row>
    <row r="260" spans="1:19" ht="56.25" customHeight="1" x14ac:dyDescent="0.2">
      <c r="A260" s="35" t="s">
        <v>248</v>
      </c>
      <c r="B260" s="29" t="s">
        <v>249</v>
      </c>
      <c r="C260" s="16" t="s">
        <v>111</v>
      </c>
      <c r="D260" s="26" t="s">
        <v>419</v>
      </c>
      <c r="E260" s="26" t="s">
        <v>113</v>
      </c>
      <c r="F260" s="25" t="s">
        <v>420</v>
      </c>
      <c r="G260" s="26" t="s">
        <v>222</v>
      </c>
      <c r="H260" s="26" t="s">
        <v>223</v>
      </c>
      <c r="I260" s="25" t="s">
        <v>589</v>
      </c>
      <c r="J260" s="26" t="s">
        <v>838</v>
      </c>
      <c r="K260" s="26" t="s">
        <v>584</v>
      </c>
      <c r="L260" s="29" t="s">
        <v>552</v>
      </c>
      <c r="M260" s="29" t="s">
        <v>553</v>
      </c>
      <c r="N260" s="58">
        <v>834666990.77999997</v>
      </c>
      <c r="O260" s="58">
        <v>813492704.38</v>
      </c>
      <c r="P260" s="58">
        <v>887726148</v>
      </c>
      <c r="Q260" s="58">
        <v>839318750</v>
      </c>
      <c r="R260" s="58">
        <v>840112233</v>
      </c>
      <c r="S260" s="58">
        <v>840112233</v>
      </c>
    </row>
    <row r="261" spans="1:19" ht="33.75" x14ac:dyDescent="0.2">
      <c r="A261" s="37"/>
      <c r="B261" s="33"/>
      <c r="C261" s="16" t="s">
        <v>70</v>
      </c>
      <c r="D261" s="26" t="s">
        <v>71</v>
      </c>
      <c r="E261" s="26" t="s">
        <v>72</v>
      </c>
      <c r="F261" s="16" t="s">
        <v>369</v>
      </c>
      <c r="G261" s="26" t="s">
        <v>228</v>
      </c>
      <c r="H261" s="26" t="s">
        <v>62</v>
      </c>
      <c r="I261" s="25" t="s">
        <v>842</v>
      </c>
      <c r="J261" s="26" t="s">
        <v>839</v>
      </c>
      <c r="K261" s="26" t="s">
        <v>600</v>
      </c>
      <c r="L261" s="33"/>
      <c r="M261" s="33"/>
      <c r="N261" s="59"/>
      <c r="O261" s="59"/>
      <c r="P261" s="59"/>
      <c r="Q261" s="59"/>
      <c r="R261" s="59"/>
      <c r="S261" s="59"/>
    </row>
    <row r="262" spans="1:19" ht="67.5" x14ac:dyDescent="0.2">
      <c r="A262" s="37"/>
      <c r="B262" s="33"/>
      <c r="C262" s="16" t="s">
        <v>1017</v>
      </c>
      <c r="D262" s="26" t="s">
        <v>227</v>
      </c>
      <c r="E262" s="26" t="s">
        <v>224</v>
      </c>
      <c r="F262" s="25" t="s">
        <v>391</v>
      </c>
      <c r="G262" s="26" t="s">
        <v>39</v>
      </c>
      <c r="H262" s="26" t="s">
        <v>83</v>
      </c>
      <c r="I262" s="25" t="s">
        <v>843</v>
      </c>
      <c r="J262" s="26" t="s">
        <v>625</v>
      </c>
      <c r="K262" s="26" t="s">
        <v>840</v>
      </c>
      <c r="L262" s="33"/>
      <c r="M262" s="33"/>
      <c r="N262" s="59"/>
      <c r="O262" s="59"/>
      <c r="P262" s="59"/>
      <c r="Q262" s="59"/>
      <c r="R262" s="59"/>
      <c r="S262" s="59"/>
    </row>
    <row r="263" spans="1:19" ht="56.25" x14ac:dyDescent="0.2">
      <c r="A263" s="37"/>
      <c r="B263" s="33"/>
      <c r="C263" s="16" t="s">
        <v>87</v>
      </c>
      <c r="D263" s="26" t="s">
        <v>39</v>
      </c>
      <c r="E263" s="26" t="s">
        <v>88</v>
      </c>
      <c r="F263" s="63"/>
      <c r="G263" s="63"/>
      <c r="H263" s="63"/>
      <c r="I263" s="25" t="s">
        <v>696</v>
      </c>
      <c r="J263" s="26" t="s">
        <v>841</v>
      </c>
      <c r="K263" s="26" t="s">
        <v>695</v>
      </c>
      <c r="L263" s="33"/>
      <c r="M263" s="33"/>
      <c r="N263" s="59"/>
      <c r="O263" s="59"/>
      <c r="P263" s="59"/>
      <c r="Q263" s="59"/>
      <c r="R263" s="59"/>
      <c r="S263" s="59"/>
    </row>
    <row r="264" spans="1:19" ht="78.75" x14ac:dyDescent="0.2">
      <c r="A264" s="37"/>
      <c r="B264" s="33"/>
      <c r="C264" s="16" t="s">
        <v>1018</v>
      </c>
      <c r="D264" s="26" t="s">
        <v>39</v>
      </c>
      <c r="E264" s="26" t="s">
        <v>229</v>
      </c>
      <c r="F264" s="16"/>
      <c r="G264" s="26"/>
      <c r="H264" s="26"/>
      <c r="I264" s="25" t="s">
        <v>845</v>
      </c>
      <c r="J264" s="26" t="s">
        <v>802</v>
      </c>
      <c r="K264" s="26" t="s">
        <v>844</v>
      </c>
      <c r="L264" s="33"/>
      <c r="M264" s="33"/>
      <c r="N264" s="59"/>
      <c r="O264" s="59"/>
      <c r="P264" s="59"/>
      <c r="Q264" s="59"/>
      <c r="R264" s="59"/>
      <c r="S264" s="59"/>
    </row>
    <row r="265" spans="1:19" ht="45" x14ac:dyDescent="0.2">
      <c r="A265" s="37"/>
      <c r="B265" s="33"/>
      <c r="C265" s="16" t="s">
        <v>151</v>
      </c>
      <c r="D265" s="26" t="s">
        <v>39</v>
      </c>
      <c r="E265" s="26" t="s">
        <v>152</v>
      </c>
      <c r="F265" s="16"/>
      <c r="G265" s="26"/>
      <c r="H265" s="26"/>
      <c r="I265" s="25" t="s">
        <v>697</v>
      </c>
      <c r="J265" s="26" t="s">
        <v>1016</v>
      </c>
      <c r="K265" s="26" t="s">
        <v>600</v>
      </c>
      <c r="L265" s="33"/>
      <c r="M265" s="33"/>
      <c r="N265" s="59"/>
      <c r="O265" s="59"/>
      <c r="P265" s="59"/>
      <c r="Q265" s="59"/>
      <c r="R265" s="59"/>
      <c r="S265" s="59"/>
    </row>
    <row r="266" spans="1:19" ht="56.25" x14ac:dyDescent="0.2">
      <c r="A266" s="37"/>
      <c r="B266" s="33"/>
      <c r="C266" s="16"/>
      <c r="D266" s="26"/>
      <c r="E266" s="26"/>
      <c r="F266" s="16"/>
      <c r="G266" s="26"/>
      <c r="H266" s="26"/>
      <c r="I266" s="25" t="s">
        <v>939</v>
      </c>
      <c r="J266" s="26" t="s">
        <v>605</v>
      </c>
      <c r="K266" s="26" t="s">
        <v>606</v>
      </c>
      <c r="L266" s="33"/>
      <c r="M266" s="33"/>
      <c r="N266" s="59"/>
      <c r="O266" s="59"/>
      <c r="P266" s="59"/>
      <c r="Q266" s="59"/>
      <c r="R266" s="59"/>
      <c r="S266" s="59"/>
    </row>
    <row r="267" spans="1:19" ht="22.5" x14ac:dyDescent="0.2">
      <c r="A267" s="37"/>
      <c r="B267" s="33"/>
      <c r="C267" s="16"/>
      <c r="D267" s="26"/>
      <c r="E267" s="26"/>
      <c r="F267" s="16"/>
      <c r="G267" s="26"/>
      <c r="H267" s="26"/>
      <c r="I267" s="25" t="s">
        <v>849</v>
      </c>
      <c r="J267" s="26" t="s">
        <v>846</v>
      </c>
      <c r="K267" s="26" t="s">
        <v>847</v>
      </c>
      <c r="L267" s="33"/>
      <c r="M267" s="33"/>
      <c r="N267" s="59"/>
      <c r="O267" s="59"/>
      <c r="P267" s="59"/>
      <c r="Q267" s="59"/>
      <c r="R267" s="59"/>
      <c r="S267" s="59"/>
    </row>
    <row r="268" spans="1:19" ht="33.75" x14ac:dyDescent="0.2">
      <c r="A268" s="37"/>
      <c r="B268" s="33"/>
      <c r="C268" s="16"/>
      <c r="D268" s="26"/>
      <c r="E268" s="26"/>
      <c r="F268" s="16"/>
      <c r="G268" s="26"/>
      <c r="H268" s="26"/>
      <c r="I268" s="25" t="s">
        <v>608</v>
      </c>
      <c r="J268" s="26" t="s">
        <v>95</v>
      </c>
      <c r="K268" s="26" t="s">
        <v>607</v>
      </c>
      <c r="L268" s="33"/>
      <c r="M268" s="33"/>
      <c r="N268" s="59"/>
      <c r="O268" s="59"/>
      <c r="P268" s="59"/>
      <c r="Q268" s="59"/>
      <c r="R268" s="59"/>
      <c r="S268" s="59"/>
    </row>
    <row r="269" spans="1:19" ht="45" x14ac:dyDescent="0.2">
      <c r="A269" s="37"/>
      <c r="B269" s="33"/>
      <c r="C269" s="16"/>
      <c r="D269" s="26"/>
      <c r="E269" s="26"/>
      <c r="F269" s="16"/>
      <c r="G269" s="26"/>
      <c r="H269" s="26"/>
      <c r="I269" s="25" t="s">
        <v>850</v>
      </c>
      <c r="J269" s="26" t="s">
        <v>851</v>
      </c>
      <c r="K269" s="26" t="s">
        <v>848</v>
      </c>
      <c r="L269" s="33"/>
      <c r="M269" s="33"/>
      <c r="N269" s="59"/>
      <c r="O269" s="59"/>
      <c r="P269" s="59"/>
      <c r="Q269" s="59"/>
      <c r="R269" s="59"/>
      <c r="S269" s="59"/>
    </row>
    <row r="270" spans="1:19" ht="33.75" x14ac:dyDescent="0.2">
      <c r="A270" s="37"/>
      <c r="B270" s="33"/>
      <c r="C270" s="16"/>
      <c r="D270" s="26"/>
      <c r="E270" s="26"/>
      <c r="F270" s="16"/>
      <c r="G270" s="26"/>
      <c r="H270" s="26"/>
      <c r="I270" s="25" t="s">
        <v>855</v>
      </c>
      <c r="J270" s="26" t="s">
        <v>683</v>
      </c>
      <c r="K270" s="26" t="s">
        <v>852</v>
      </c>
      <c r="L270" s="33"/>
      <c r="M270" s="33"/>
      <c r="N270" s="59"/>
      <c r="O270" s="59"/>
      <c r="P270" s="59"/>
      <c r="Q270" s="59"/>
      <c r="R270" s="59"/>
      <c r="S270" s="59"/>
    </row>
    <row r="271" spans="1:19" ht="45" x14ac:dyDescent="0.2">
      <c r="A271" s="37"/>
      <c r="B271" s="33"/>
      <c r="C271" s="16"/>
      <c r="D271" s="26"/>
      <c r="E271" s="26"/>
      <c r="F271" s="16"/>
      <c r="G271" s="26"/>
      <c r="H271" s="26"/>
      <c r="I271" s="25" t="s">
        <v>830</v>
      </c>
      <c r="J271" s="26" t="s">
        <v>605</v>
      </c>
      <c r="K271" s="26" t="s">
        <v>88</v>
      </c>
      <c r="L271" s="33"/>
      <c r="M271" s="33"/>
      <c r="N271" s="59"/>
      <c r="O271" s="59"/>
      <c r="P271" s="59"/>
      <c r="Q271" s="59"/>
      <c r="R271" s="59"/>
      <c r="S271" s="59"/>
    </row>
    <row r="272" spans="1:19" ht="33.75" x14ac:dyDescent="0.2">
      <c r="A272" s="37"/>
      <c r="B272" s="33"/>
      <c r="C272" s="16"/>
      <c r="D272" s="26"/>
      <c r="E272" s="26"/>
      <c r="F272" s="16"/>
      <c r="G272" s="26"/>
      <c r="H272" s="26"/>
      <c r="I272" s="25" t="s">
        <v>856</v>
      </c>
      <c r="J272" s="26" t="s">
        <v>95</v>
      </c>
      <c r="K272" s="26" t="s">
        <v>853</v>
      </c>
      <c r="L272" s="33"/>
      <c r="M272" s="33"/>
      <c r="N272" s="59"/>
      <c r="O272" s="59"/>
      <c r="P272" s="59"/>
      <c r="Q272" s="59"/>
      <c r="R272" s="59"/>
      <c r="S272" s="59"/>
    </row>
    <row r="273" spans="1:19" ht="45" x14ac:dyDescent="0.2">
      <c r="A273" s="37"/>
      <c r="B273" s="33"/>
      <c r="C273" s="16"/>
      <c r="D273" s="26"/>
      <c r="E273" s="26"/>
      <c r="F273" s="16"/>
      <c r="G273" s="26"/>
      <c r="H273" s="26"/>
      <c r="I273" s="25" t="s">
        <v>857</v>
      </c>
      <c r="J273" s="26" t="s">
        <v>39</v>
      </c>
      <c r="K273" s="26" t="s">
        <v>854</v>
      </c>
      <c r="L273" s="33"/>
      <c r="M273" s="33"/>
      <c r="N273" s="59"/>
      <c r="O273" s="59"/>
      <c r="P273" s="59"/>
      <c r="Q273" s="59"/>
      <c r="R273" s="59"/>
      <c r="S273" s="59"/>
    </row>
    <row r="274" spans="1:19" ht="67.5" x14ac:dyDescent="0.2">
      <c r="A274" s="37"/>
      <c r="B274" s="33"/>
      <c r="C274" s="16"/>
      <c r="D274" s="26"/>
      <c r="E274" s="26"/>
      <c r="F274" s="16"/>
      <c r="G274" s="26"/>
      <c r="H274" s="26"/>
      <c r="I274" s="25" t="s">
        <v>861</v>
      </c>
      <c r="J274" s="26" t="s">
        <v>39</v>
      </c>
      <c r="K274" s="26" t="s">
        <v>858</v>
      </c>
      <c r="L274" s="33"/>
      <c r="M274" s="33"/>
      <c r="N274" s="59"/>
      <c r="O274" s="59"/>
      <c r="P274" s="59"/>
      <c r="Q274" s="59"/>
      <c r="R274" s="59"/>
      <c r="S274" s="59"/>
    </row>
    <row r="275" spans="1:19" ht="45" x14ac:dyDescent="0.2">
      <c r="A275" s="37"/>
      <c r="B275" s="33"/>
      <c r="C275" s="16"/>
      <c r="D275" s="26"/>
      <c r="E275" s="26"/>
      <c r="F275" s="16"/>
      <c r="G275" s="26"/>
      <c r="H275" s="26"/>
      <c r="I275" s="25" t="s">
        <v>862</v>
      </c>
      <c r="J275" s="26" t="s">
        <v>860</v>
      </c>
      <c r="K275" s="26" t="s">
        <v>859</v>
      </c>
      <c r="L275" s="33"/>
      <c r="M275" s="33"/>
      <c r="N275" s="59"/>
      <c r="O275" s="59"/>
      <c r="P275" s="59"/>
      <c r="Q275" s="59"/>
      <c r="R275" s="59"/>
      <c r="S275" s="59"/>
    </row>
    <row r="276" spans="1:19" ht="56.25" x14ac:dyDescent="0.2">
      <c r="A276" s="37"/>
      <c r="B276" s="33"/>
      <c r="C276" s="16"/>
      <c r="D276" s="26"/>
      <c r="E276" s="26"/>
      <c r="F276" s="16"/>
      <c r="G276" s="26"/>
      <c r="H276" s="26"/>
      <c r="I276" s="25" t="s">
        <v>659</v>
      </c>
      <c r="J276" s="26" t="s">
        <v>39</v>
      </c>
      <c r="K276" s="26" t="s">
        <v>609</v>
      </c>
      <c r="L276" s="33"/>
      <c r="M276" s="33"/>
      <c r="N276" s="59"/>
      <c r="O276" s="59"/>
      <c r="P276" s="59"/>
      <c r="Q276" s="59"/>
      <c r="R276" s="59"/>
      <c r="S276" s="59"/>
    </row>
    <row r="277" spans="1:19" ht="56.25" x14ac:dyDescent="0.2">
      <c r="A277" s="37"/>
      <c r="B277" s="33"/>
      <c r="C277" s="16"/>
      <c r="D277" s="26"/>
      <c r="E277" s="26"/>
      <c r="F277" s="16"/>
      <c r="G277" s="26"/>
      <c r="H277" s="26"/>
      <c r="I277" s="25" t="s">
        <v>864</v>
      </c>
      <c r="J277" s="26" t="s">
        <v>39</v>
      </c>
      <c r="K277" s="26" t="s">
        <v>863</v>
      </c>
      <c r="L277" s="33"/>
      <c r="M277" s="33"/>
      <c r="N277" s="59"/>
      <c r="O277" s="59"/>
      <c r="P277" s="59"/>
      <c r="Q277" s="59"/>
      <c r="R277" s="59"/>
      <c r="S277" s="59"/>
    </row>
    <row r="278" spans="1:19" ht="33.75" x14ac:dyDescent="0.2">
      <c r="A278" s="37"/>
      <c r="B278" s="33"/>
      <c r="C278" s="16"/>
      <c r="D278" s="26"/>
      <c r="E278" s="26"/>
      <c r="F278" s="16"/>
      <c r="G278" s="26"/>
      <c r="H278" s="26"/>
      <c r="I278" s="25" t="s">
        <v>818</v>
      </c>
      <c r="J278" s="26" t="s">
        <v>39</v>
      </c>
      <c r="K278" s="26" t="s">
        <v>612</v>
      </c>
      <c r="L278" s="33"/>
      <c r="M278" s="33"/>
      <c r="N278" s="59"/>
      <c r="O278" s="59"/>
      <c r="P278" s="59"/>
      <c r="Q278" s="59"/>
      <c r="R278" s="59"/>
      <c r="S278" s="59"/>
    </row>
    <row r="279" spans="1:19" ht="45" x14ac:dyDescent="0.2">
      <c r="A279" s="37"/>
      <c r="B279" s="33"/>
      <c r="C279" s="16"/>
      <c r="D279" s="26"/>
      <c r="E279" s="26"/>
      <c r="F279" s="16"/>
      <c r="G279" s="26"/>
      <c r="H279" s="26"/>
      <c r="I279" s="25" t="s">
        <v>865</v>
      </c>
      <c r="J279" s="26" t="s">
        <v>39</v>
      </c>
      <c r="K279" s="26" t="s">
        <v>598</v>
      </c>
      <c r="L279" s="33"/>
      <c r="M279" s="33"/>
      <c r="N279" s="59"/>
      <c r="O279" s="59"/>
      <c r="P279" s="59"/>
      <c r="Q279" s="59"/>
      <c r="R279" s="59"/>
      <c r="S279" s="59"/>
    </row>
    <row r="280" spans="1:19" ht="33.75" x14ac:dyDescent="0.2">
      <c r="A280" s="37"/>
      <c r="B280" s="33"/>
      <c r="C280" s="16"/>
      <c r="D280" s="26"/>
      <c r="E280" s="26"/>
      <c r="F280" s="16"/>
      <c r="G280" s="26"/>
      <c r="H280" s="26"/>
      <c r="I280" s="25" t="s">
        <v>866</v>
      </c>
      <c r="J280" s="26" t="s">
        <v>39</v>
      </c>
      <c r="K280" s="26" t="s">
        <v>598</v>
      </c>
      <c r="L280" s="33"/>
      <c r="M280" s="33"/>
      <c r="N280" s="59"/>
      <c r="O280" s="59"/>
      <c r="P280" s="59"/>
      <c r="Q280" s="59"/>
      <c r="R280" s="59"/>
      <c r="S280" s="59"/>
    </row>
    <row r="281" spans="1:19" ht="33.75" x14ac:dyDescent="0.2">
      <c r="A281" s="37"/>
      <c r="B281" s="33"/>
      <c r="C281" s="16"/>
      <c r="D281" s="26"/>
      <c r="E281" s="26"/>
      <c r="F281" s="16"/>
      <c r="G281" s="26"/>
      <c r="H281" s="26"/>
      <c r="I281" s="25" t="s">
        <v>889</v>
      </c>
      <c r="J281" s="26" t="s">
        <v>39</v>
      </c>
      <c r="K281" s="26" t="s">
        <v>612</v>
      </c>
      <c r="L281" s="33"/>
      <c r="M281" s="33"/>
      <c r="N281" s="59"/>
      <c r="O281" s="59"/>
      <c r="P281" s="59"/>
      <c r="Q281" s="59"/>
      <c r="R281" s="59"/>
      <c r="S281" s="59"/>
    </row>
    <row r="282" spans="1:19" ht="33.75" x14ac:dyDescent="0.2">
      <c r="A282" s="37"/>
      <c r="B282" s="33"/>
      <c r="C282" s="16"/>
      <c r="D282" s="26"/>
      <c r="E282" s="26"/>
      <c r="F282" s="16"/>
      <c r="G282" s="26"/>
      <c r="H282" s="26"/>
      <c r="I282" s="25" t="s">
        <v>813</v>
      </c>
      <c r="J282" s="26" t="s">
        <v>39</v>
      </c>
      <c r="K282" s="26" t="s">
        <v>721</v>
      </c>
      <c r="L282" s="33"/>
      <c r="M282" s="33"/>
      <c r="N282" s="59"/>
      <c r="O282" s="59"/>
      <c r="P282" s="59"/>
      <c r="Q282" s="59"/>
      <c r="R282" s="59"/>
      <c r="S282" s="59"/>
    </row>
    <row r="283" spans="1:19" ht="54" customHeight="1" x14ac:dyDescent="0.2">
      <c r="A283" s="36"/>
      <c r="B283" s="30"/>
      <c r="C283" s="16"/>
      <c r="D283" s="26"/>
      <c r="E283" s="26"/>
      <c r="F283" s="16"/>
      <c r="G283" s="26"/>
      <c r="H283" s="26"/>
      <c r="I283" s="25" t="s">
        <v>678</v>
      </c>
      <c r="J283" s="26" t="s">
        <v>39</v>
      </c>
      <c r="K283" s="26" t="s">
        <v>598</v>
      </c>
      <c r="L283" s="30"/>
      <c r="M283" s="30"/>
      <c r="N283" s="60"/>
      <c r="O283" s="60"/>
      <c r="P283" s="60"/>
      <c r="Q283" s="60"/>
      <c r="R283" s="60"/>
      <c r="S283" s="60"/>
    </row>
    <row r="284" spans="1:19" ht="101.25" x14ac:dyDescent="0.2">
      <c r="A284" s="31" t="s">
        <v>250</v>
      </c>
      <c r="B284" s="29" t="s">
        <v>251</v>
      </c>
      <c r="C284" s="16" t="s">
        <v>111</v>
      </c>
      <c r="D284" s="26" t="s">
        <v>1020</v>
      </c>
      <c r="E284" s="26" t="s">
        <v>113</v>
      </c>
      <c r="F284" s="25" t="s">
        <v>418</v>
      </c>
      <c r="G284" s="26" t="s">
        <v>39</v>
      </c>
      <c r="H284" s="26" t="s">
        <v>65</v>
      </c>
      <c r="I284" s="25" t="s">
        <v>589</v>
      </c>
      <c r="J284" s="26" t="s">
        <v>1039</v>
      </c>
      <c r="K284" s="26" t="s">
        <v>584</v>
      </c>
      <c r="L284" s="29" t="s">
        <v>523</v>
      </c>
      <c r="M284" s="29" t="s">
        <v>524</v>
      </c>
      <c r="N284" s="58">
        <v>1234250652.22</v>
      </c>
      <c r="O284" s="58">
        <v>1188744724.9200001</v>
      </c>
      <c r="P284" s="58">
        <v>1134604250</v>
      </c>
      <c r="Q284" s="58">
        <v>987871924</v>
      </c>
      <c r="R284" s="58">
        <v>1000973887</v>
      </c>
      <c r="S284" s="58">
        <v>1000973887</v>
      </c>
    </row>
    <row r="285" spans="1:19" ht="67.5" x14ac:dyDescent="0.2">
      <c r="A285" s="34"/>
      <c r="B285" s="33"/>
      <c r="C285" s="16" t="s">
        <v>87</v>
      </c>
      <c r="D285" s="26" t="s">
        <v>39</v>
      </c>
      <c r="E285" s="26" t="s">
        <v>88</v>
      </c>
      <c r="F285" s="25" t="s">
        <v>421</v>
      </c>
      <c r="G285" s="26" t="s">
        <v>39</v>
      </c>
      <c r="H285" s="26" t="s">
        <v>65</v>
      </c>
      <c r="I285" s="25" t="s">
        <v>701</v>
      </c>
      <c r="J285" s="26" t="s">
        <v>39</v>
      </c>
      <c r="K285" s="26" t="s">
        <v>698</v>
      </c>
      <c r="L285" s="33"/>
      <c r="M285" s="33"/>
      <c r="N285" s="59"/>
      <c r="O285" s="59"/>
      <c r="P285" s="59"/>
      <c r="Q285" s="59"/>
      <c r="R285" s="59"/>
      <c r="S285" s="59"/>
    </row>
    <row r="286" spans="1:19" ht="45" x14ac:dyDescent="0.2">
      <c r="A286" s="34"/>
      <c r="B286" s="33"/>
      <c r="C286" s="16" t="s">
        <v>151</v>
      </c>
      <c r="D286" s="26" t="s">
        <v>242</v>
      </c>
      <c r="E286" s="26" t="s">
        <v>152</v>
      </c>
      <c r="F286" s="16"/>
      <c r="G286" s="26"/>
      <c r="H286" s="26"/>
      <c r="I286" s="25" t="s">
        <v>736</v>
      </c>
      <c r="J286" s="26" t="s">
        <v>867</v>
      </c>
      <c r="K286" s="26" t="s">
        <v>707</v>
      </c>
      <c r="L286" s="33"/>
      <c r="M286" s="33"/>
      <c r="N286" s="59"/>
      <c r="O286" s="59"/>
      <c r="P286" s="59"/>
      <c r="Q286" s="59"/>
      <c r="R286" s="59"/>
      <c r="S286" s="59"/>
    </row>
    <row r="287" spans="1:19" ht="33.75" x14ac:dyDescent="0.2">
      <c r="A287" s="34"/>
      <c r="B287" s="33"/>
      <c r="C287" s="16"/>
      <c r="D287" s="26"/>
      <c r="E287" s="26"/>
      <c r="F287" s="16"/>
      <c r="G287" s="26"/>
      <c r="H287" s="26"/>
      <c r="I287" s="25" t="s">
        <v>976</v>
      </c>
      <c r="J287" s="26" t="s">
        <v>39</v>
      </c>
      <c r="K287" s="26" t="s">
        <v>612</v>
      </c>
      <c r="L287" s="33"/>
      <c r="M287" s="33"/>
      <c r="N287" s="59"/>
      <c r="O287" s="59"/>
      <c r="P287" s="59"/>
      <c r="Q287" s="59"/>
      <c r="R287" s="59"/>
      <c r="S287" s="59"/>
    </row>
    <row r="288" spans="1:19" ht="56.25" customHeight="1" x14ac:dyDescent="0.2">
      <c r="A288" s="34"/>
      <c r="B288" s="33"/>
      <c r="C288" s="16"/>
      <c r="D288" s="26"/>
      <c r="E288" s="26"/>
      <c r="F288" s="16"/>
      <c r="G288" s="26"/>
      <c r="H288" s="26"/>
      <c r="I288" s="25" t="s">
        <v>800</v>
      </c>
      <c r="J288" s="26" t="s">
        <v>39</v>
      </c>
      <c r="K288" s="26" t="s">
        <v>598</v>
      </c>
      <c r="L288" s="33"/>
      <c r="M288" s="33"/>
      <c r="N288" s="59"/>
      <c r="O288" s="59"/>
      <c r="P288" s="59"/>
      <c r="Q288" s="59"/>
      <c r="R288" s="59"/>
      <c r="S288" s="59"/>
    </row>
    <row r="289" spans="1:19" ht="33.75" x14ac:dyDescent="0.2">
      <c r="A289" s="34"/>
      <c r="B289" s="33"/>
      <c r="C289" s="16"/>
      <c r="D289" s="26"/>
      <c r="E289" s="26"/>
      <c r="F289" s="16"/>
      <c r="G289" s="26"/>
      <c r="H289" s="26"/>
      <c r="I289" s="25" t="s">
        <v>866</v>
      </c>
      <c r="J289" s="26" t="s">
        <v>39</v>
      </c>
      <c r="K289" s="26" t="s">
        <v>598</v>
      </c>
      <c r="L289" s="33"/>
      <c r="M289" s="33"/>
      <c r="N289" s="59"/>
      <c r="O289" s="59"/>
      <c r="P289" s="59"/>
      <c r="Q289" s="59"/>
      <c r="R289" s="59"/>
      <c r="S289" s="59"/>
    </row>
    <row r="290" spans="1:19" ht="33.75" x14ac:dyDescent="0.2">
      <c r="A290" s="34"/>
      <c r="B290" s="33"/>
      <c r="C290" s="16"/>
      <c r="D290" s="26"/>
      <c r="E290" s="26"/>
      <c r="F290" s="16"/>
      <c r="G290" s="26"/>
      <c r="H290" s="26"/>
      <c r="I290" s="25" t="s">
        <v>871</v>
      </c>
      <c r="J290" s="26" t="s">
        <v>39</v>
      </c>
      <c r="K290" s="26" t="s">
        <v>612</v>
      </c>
      <c r="L290" s="33"/>
      <c r="M290" s="33"/>
      <c r="N290" s="59"/>
      <c r="O290" s="59"/>
      <c r="P290" s="59"/>
      <c r="Q290" s="59"/>
      <c r="R290" s="59"/>
      <c r="S290" s="59"/>
    </row>
    <row r="291" spans="1:19" ht="33.75" x14ac:dyDescent="0.2">
      <c r="A291" s="34"/>
      <c r="B291" s="33"/>
      <c r="C291" s="16"/>
      <c r="D291" s="26"/>
      <c r="E291" s="26"/>
      <c r="F291" s="16"/>
      <c r="G291" s="26"/>
      <c r="H291" s="26"/>
      <c r="I291" s="25" t="s">
        <v>872</v>
      </c>
      <c r="J291" s="26" t="s">
        <v>39</v>
      </c>
      <c r="K291" s="26" t="s">
        <v>731</v>
      </c>
      <c r="L291" s="33"/>
      <c r="M291" s="33"/>
      <c r="N291" s="59"/>
      <c r="O291" s="59"/>
      <c r="P291" s="59"/>
      <c r="Q291" s="59"/>
      <c r="R291" s="59"/>
      <c r="S291" s="59"/>
    </row>
    <row r="292" spans="1:19" ht="33.75" x14ac:dyDescent="0.2">
      <c r="A292" s="34"/>
      <c r="B292" s="33"/>
      <c r="C292" s="16"/>
      <c r="D292" s="26"/>
      <c r="E292" s="26"/>
      <c r="F292" s="16"/>
      <c r="G292" s="26"/>
      <c r="H292" s="26"/>
      <c r="I292" s="25" t="s">
        <v>873</v>
      </c>
      <c r="J292" s="26" t="s">
        <v>39</v>
      </c>
      <c r="K292" s="26" t="s">
        <v>612</v>
      </c>
      <c r="L292" s="33"/>
      <c r="M292" s="33"/>
      <c r="N292" s="59"/>
      <c r="O292" s="59"/>
      <c r="P292" s="59"/>
      <c r="Q292" s="59"/>
      <c r="R292" s="59"/>
      <c r="S292" s="59"/>
    </row>
    <row r="293" spans="1:19" ht="33.75" x14ac:dyDescent="0.2">
      <c r="A293" s="34"/>
      <c r="B293" s="33"/>
      <c r="C293" s="16"/>
      <c r="D293" s="26"/>
      <c r="E293" s="26"/>
      <c r="F293" s="16"/>
      <c r="G293" s="26"/>
      <c r="H293" s="26"/>
      <c r="I293" s="25" t="s">
        <v>874</v>
      </c>
      <c r="J293" s="26" t="s">
        <v>39</v>
      </c>
      <c r="K293" s="26" t="s">
        <v>721</v>
      </c>
      <c r="L293" s="33"/>
      <c r="M293" s="33"/>
      <c r="N293" s="59"/>
      <c r="O293" s="59"/>
      <c r="P293" s="59"/>
      <c r="Q293" s="59"/>
      <c r="R293" s="59"/>
      <c r="S293" s="59"/>
    </row>
    <row r="294" spans="1:19" ht="33.75" x14ac:dyDescent="0.2">
      <c r="A294" s="34"/>
      <c r="B294" s="33"/>
      <c r="C294" s="16"/>
      <c r="D294" s="26"/>
      <c r="E294" s="26"/>
      <c r="F294" s="16"/>
      <c r="G294" s="26"/>
      <c r="H294" s="26"/>
      <c r="I294" s="25" t="s">
        <v>875</v>
      </c>
      <c r="J294" s="26" t="s">
        <v>39</v>
      </c>
      <c r="K294" s="26" t="s">
        <v>937</v>
      </c>
      <c r="L294" s="33"/>
      <c r="M294" s="33"/>
      <c r="N294" s="59"/>
      <c r="O294" s="59"/>
      <c r="P294" s="59"/>
      <c r="Q294" s="59"/>
      <c r="R294" s="59"/>
      <c r="S294" s="59"/>
    </row>
    <row r="295" spans="1:19" ht="45" x14ac:dyDescent="0.2">
      <c r="A295" s="34"/>
      <c r="B295" s="33"/>
      <c r="C295" s="16"/>
      <c r="D295" s="26"/>
      <c r="E295" s="26"/>
      <c r="F295" s="16"/>
      <c r="G295" s="26"/>
      <c r="H295" s="26"/>
      <c r="I295" s="25" t="s">
        <v>675</v>
      </c>
      <c r="J295" s="26" t="s">
        <v>39</v>
      </c>
      <c r="K295" s="26" t="s">
        <v>612</v>
      </c>
      <c r="L295" s="33"/>
      <c r="M295" s="33"/>
      <c r="N295" s="59"/>
      <c r="O295" s="59"/>
      <c r="P295" s="59"/>
      <c r="Q295" s="59"/>
      <c r="R295" s="59"/>
      <c r="S295" s="59"/>
    </row>
    <row r="296" spans="1:19" ht="67.5" customHeight="1" x14ac:dyDescent="0.2">
      <c r="A296" s="34"/>
      <c r="B296" s="33"/>
      <c r="C296" s="16"/>
      <c r="D296" s="26"/>
      <c r="E296" s="26"/>
      <c r="F296" s="16"/>
      <c r="G296" s="26"/>
      <c r="H296" s="26"/>
      <c r="I296" s="25" t="s">
        <v>876</v>
      </c>
      <c r="J296" s="26" t="s">
        <v>39</v>
      </c>
      <c r="K296" s="26" t="s">
        <v>612</v>
      </c>
      <c r="L296" s="33"/>
      <c r="M296" s="33"/>
      <c r="N296" s="59"/>
      <c r="O296" s="59"/>
      <c r="P296" s="59"/>
      <c r="Q296" s="59"/>
      <c r="R296" s="59"/>
      <c r="S296" s="59"/>
    </row>
    <row r="297" spans="1:19" ht="56.25" customHeight="1" x14ac:dyDescent="0.2">
      <c r="A297" s="34"/>
      <c r="B297" s="33"/>
      <c r="C297" s="16"/>
      <c r="D297" s="26"/>
      <c r="E297" s="26"/>
      <c r="F297" s="16"/>
      <c r="G297" s="26"/>
      <c r="H297" s="26"/>
      <c r="I297" s="25" t="s">
        <v>877</v>
      </c>
      <c r="J297" s="26" t="s">
        <v>39</v>
      </c>
      <c r="K297" s="26" t="s">
        <v>868</v>
      </c>
      <c r="L297" s="33"/>
      <c r="M297" s="33"/>
      <c r="N297" s="59"/>
      <c r="O297" s="59"/>
      <c r="P297" s="59"/>
      <c r="Q297" s="59"/>
      <c r="R297" s="59"/>
      <c r="S297" s="59"/>
    </row>
    <row r="298" spans="1:19" ht="56.25" customHeight="1" x14ac:dyDescent="0.2">
      <c r="A298" s="34"/>
      <c r="B298" s="33"/>
      <c r="C298" s="16"/>
      <c r="D298" s="26"/>
      <c r="E298" s="26"/>
      <c r="F298" s="16"/>
      <c r="G298" s="26"/>
      <c r="H298" s="26"/>
      <c r="I298" s="25" t="s">
        <v>877</v>
      </c>
      <c r="J298" s="26" t="s">
        <v>869</v>
      </c>
      <c r="K298" s="26" t="s">
        <v>868</v>
      </c>
      <c r="L298" s="33"/>
      <c r="M298" s="33"/>
      <c r="N298" s="59"/>
      <c r="O298" s="59"/>
      <c r="P298" s="59"/>
      <c r="Q298" s="59"/>
      <c r="R298" s="59"/>
      <c r="S298" s="59"/>
    </row>
    <row r="299" spans="1:19" ht="90" customHeight="1" x14ac:dyDescent="0.2">
      <c r="A299" s="32"/>
      <c r="B299" s="30"/>
      <c r="C299" s="16"/>
      <c r="D299" s="26"/>
      <c r="E299" s="26"/>
      <c r="F299" s="16"/>
      <c r="G299" s="26"/>
      <c r="H299" s="26"/>
      <c r="I299" s="25" t="s">
        <v>878</v>
      </c>
      <c r="J299" s="26" t="s">
        <v>39</v>
      </c>
      <c r="K299" s="26" t="s">
        <v>870</v>
      </c>
      <c r="L299" s="30"/>
      <c r="M299" s="30"/>
      <c r="N299" s="60"/>
      <c r="O299" s="60"/>
      <c r="P299" s="60"/>
      <c r="Q299" s="60"/>
      <c r="R299" s="60"/>
      <c r="S299" s="60"/>
    </row>
    <row r="300" spans="1:19" ht="45" x14ac:dyDescent="0.2">
      <c r="A300" s="31" t="s">
        <v>252</v>
      </c>
      <c r="B300" s="29" t="s">
        <v>253</v>
      </c>
      <c r="C300" s="16" t="s">
        <v>111</v>
      </c>
      <c r="D300" s="26" t="s">
        <v>582</v>
      </c>
      <c r="E300" s="26" t="s">
        <v>113</v>
      </c>
      <c r="F300" s="16" t="s">
        <v>422</v>
      </c>
      <c r="G300" s="26" t="s">
        <v>225</v>
      </c>
      <c r="H300" s="26" t="s">
        <v>226</v>
      </c>
      <c r="I300" s="25" t="s">
        <v>589</v>
      </c>
      <c r="J300" s="26" t="s">
        <v>879</v>
      </c>
      <c r="K300" s="26" t="s">
        <v>584</v>
      </c>
      <c r="L300" s="29" t="s">
        <v>488</v>
      </c>
      <c r="M300" s="29" t="s">
        <v>525</v>
      </c>
      <c r="N300" s="58">
        <v>1.17</v>
      </c>
      <c r="O300" s="58">
        <v>0</v>
      </c>
      <c r="P300" s="58">
        <v>34040300</v>
      </c>
      <c r="Q300" s="58">
        <v>0</v>
      </c>
      <c r="R300" s="58">
        <v>0</v>
      </c>
      <c r="S300" s="58">
        <v>0</v>
      </c>
    </row>
    <row r="301" spans="1:19" ht="85.5" customHeight="1" x14ac:dyDescent="0.2">
      <c r="A301" s="34"/>
      <c r="B301" s="33"/>
      <c r="C301" s="16" t="s">
        <v>236</v>
      </c>
      <c r="D301" s="26" t="s">
        <v>237</v>
      </c>
      <c r="E301" s="26" t="s">
        <v>238</v>
      </c>
      <c r="F301" s="16"/>
      <c r="G301" s="26"/>
      <c r="H301" s="26"/>
      <c r="I301" s="25" t="s">
        <v>818</v>
      </c>
      <c r="J301" s="26" t="s">
        <v>39</v>
      </c>
      <c r="K301" s="26" t="s">
        <v>612</v>
      </c>
      <c r="L301" s="33"/>
      <c r="M301" s="33"/>
      <c r="N301" s="59"/>
      <c r="O301" s="59"/>
      <c r="P301" s="59"/>
      <c r="Q301" s="59"/>
      <c r="R301" s="59"/>
      <c r="S301" s="59"/>
    </row>
    <row r="302" spans="1:19" s="64" customFormat="1" ht="123.75" customHeight="1" x14ac:dyDescent="0.2">
      <c r="A302" s="31" t="s">
        <v>254</v>
      </c>
      <c r="B302" s="29" t="s">
        <v>255</v>
      </c>
      <c r="C302" s="16" t="s">
        <v>111</v>
      </c>
      <c r="D302" s="26" t="s">
        <v>232</v>
      </c>
      <c r="E302" s="26" t="s">
        <v>113</v>
      </c>
      <c r="F302" s="16"/>
      <c r="G302" s="26"/>
      <c r="H302" s="26"/>
      <c r="I302" s="25" t="s">
        <v>589</v>
      </c>
      <c r="J302" s="26" t="s">
        <v>880</v>
      </c>
      <c r="K302" s="26" t="s">
        <v>584</v>
      </c>
      <c r="L302" s="29" t="s">
        <v>488</v>
      </c>
      <c r="M302" s="29" t="s">
        <v>489</v>
      </c>
      <c r="N302" s="58">
        <v>360876.74</v>
      </c>
      <c r="O302" s="58">
        <v>331036.96999999997</v>
      </c>
      <c r="P302" s="58">
        <v>807500</v>
      </c>
      <c r="Q302" s="58">
        <v>807500</v>
      </c>
      <c r="R302" s="58">
        <v>807500</v>
      </c>
      <c r="S302" s="58">
        <v>807500</v>
      </c>
    </row>
    <row r="303" spans="1:19" s="64" customFormat="1" ht="33.75" x14ac:dyDescent="0.2">
      <c r="A303" s="32"/>
      <c r="B303" s="30"/>
      <c r="C303" s="16"/>
      <c r="D303" s="26"/>
      <c r="E303" s="26"/>
      <c r="F303" s="16"/>
      <c r="G303" s="26"/>
      <c r="H303" s="26"/>
      <c r="I303" s="25" t="s">
        <v>881</v>
      </c>
      <c r="J303" s="26" t="s">
        <v>39</v>
      </c>
      <c r="K303" s="26" t="s">
        <v>598</v>
      </c>
      <c r="L303" s="30"/>
      <c r="M303" s="30"/>
      <c r="N303" s="60"/>
      <c r="O303" s="60"/>
      <c r="P303" s="60"/>
      <c r="Q303" s="60"/>
      <c r="R303" s="60"/>
      <c r="S303" s="60"/>
    </row>
    <row r="304" spans="1:19" ht="55.5" customHeight="1" x14ac:dyDescent="0.2">
      <c r="A304" s="31" t="s">
        <v>256</v>
      </c>
      <c r="B304" s="29" t="s">
        <v>257</v>
      </c>
      <c r="C304" s="16" t="s">
        <v>111</v>
      </c>
      <c r="D304" s="26" t="s">
        <v>233</v>
      </c>
      <c r="E304" s="26" t="s">
        <v>113</v>
      </c>
      <c r="F304" s="16"/>
      <c r="G304" s="26"/>
      <c r="H304" s="26"/>
      <c r="I304" s="25" t="s">
        <v>589</v>
      </c>
      <c r="J304" s="26" t="s">
        <v>882</v>
      </c>
      <c r="K304" s="26" t="s">
        <v>584</v>
      </c>
      <c r="L304" s="29" t="s">
        <v>515</v>
      </c>
      <c r="M304" s="29" t="s">
        <v>526</v>
      </c>
      <c r="N304" s="58">
        <v>8248000</v>
      </c>
      <c r="O304" s="58">
        <v>7960071.9199999999</v>
      </c>
      <c r="P304" s="58">
        <v>8248000</v>
      </c>
      <c r="Q304" s="58">
        <v>8248000</v>
      </c>
      <c r="R304" s="58">
        <v>8248000</v>
      </c>
      <c r="S304" s="58">
        <v>8248000</v>
      </c>
    </row>
    <row r="305" spans="1:19" ht="78.75" customHeight="1" x14ac:dyDescent="0.2">
      <c r="A305" s="32"/>
      <c r="B305" s="30"/>
      <c r="C305" s="16" t="s">
        <v>243</v>
      </c>
      <c r="D305" s="26" t="s">
        <v>142</v>
      </c>
      <c r="E305" s="26" t="s">
        <v>244</v>
      </c>
      <c r="F305" s="16"/>
      <c r="G305" s="26"/>
      <c r="H305" s="26"/>
      <c r="I305" s="25" t="s">
        <v>881</v>
      </c>
      <c r="J305" s="26" t="s">
        <v>39</v>
      </c>
      <c r="K305" s="26" t="s">
        <v>598</v>
      </c>
      <c r="L305" s="30"/>
      <c r="M305" s="30"/>
      <c r="N305" s="60"/>
      <c r="O305" s="60"/>
      <c r="P305" s="60"/>
      <c r="Q305" s="60"/>
      <c r="R305" s="60"/>
      <c r="S305" s="60"/>
    </row>
    <row r="306" spans="1:19" ht="87" customHeight="1" x14ac:dyDescent="0.2">
      <c r="A306" s="31" t="s">
        <v>258</v>
      </c>
      <c r="B306" s="29" t="s">
        <v>259</v>
      </c>
      <c r="C306" s="16" t="s">
        <v>111</v>
      </c>
      <c r="D306" s="26" t="s">
        <v>234</v>
      </c>
      <c r="E306" s="26" t="s">
        <v>113</v>
      </c>
      <c r="F306" s="16" t="s">
        <v>369</v>
      </c>
      <c r="G306" s="26" t="s">
        <v>230</v>
      </c>
      <c r="H306" s="26" t="s">
        <v>62</v>
      </c>
      <c r="I306" s="25" t="s">
        <v>589</v>
      </c>
      <c r="J306" s="26" t="s">
        <v>893</v>
      </c>
      <c r="K306" s="26" t="s">
        <v>584</v>
      </c>
      <c r="L306" s="29" t="s">
        <v>528</v>
      </c>
      <c r="M306" s="29" t="s">
        <v>527</v>
      </c>
      <c r="N306" s="58">
        <v>3322500.54</v>
      </c>
      <c r="O306" s="58">
        <v>3204179.54</v>
      </c>
      <c r="P306" s="58">
        <v>4147010</v>
      </c>
      <c r="Q306" s="58">
        <v>3553110</v>
      </c>
      <c r="R306" s="58">
        <v>3553110</v>
      </c>
      <c r="S306" s="58">
        <v>3553110</v>
      </c>
    </row>
    <row r="307" spans="1:19" ht="79.5" customHeight="1" x14ac:dyDescent="0.2">
      <c r="A307" s="34"/>
      <c r="B307" s="33"/>
      <c r="C307" s="16" t="s">
        <v>70</v>
      </c>
      <c r="D307" s="26" t="s">
        <v>423</v>
      </c>
      <c r="E307" s="26" t="s">
        <v>72</v>
      </c>
      <c r="F307" s="63"/>
      <c r="G307" s="63"/>
      <c r="H307" s="63"/>
      <c r="I307" s="25" t="s">
        <v>697</v>
      </c>
      <c r="J307" s="26" t="s">
        <v>1016</v>
      </c>
      <c r="K307" s="26" t="s">
        <v>600</v>
      </c>
      <c r="L307" s="33"/>
      <c r="M307" s="33"/>
      <c r="N307" s="59"/>
      <c r="O307" s="59"/>
      <c r="P307" s="59"/>
      <c r="Q307" s="59"/>
      <c r="R307" s="59"/>
      <c r="S307" s="59"/>
    </row>
    <row r="308" spans="1:19" ht="45" x14ac:dyDescent="0.2">
      <c r="A308" s="34"/>
      <c r="B308" s="33"/>
      <c r="C308" s="16"/>
      <c r="D308" s="26"/>
      <c r="E308" s="26"/>
      <c r="F308" s="63"/>
      <c r="G308" s="63"/>
      <c r="H308" s="63"/>
      <c r="I308" s="25" t="s">
        <v>885</v>
      </c>
      <c r="J308" s="26" t="s">
        <v>883</v>
      </c>
      <c r="K308" s="26" t="s">
        <v>884</v>
      </c>
      <c r="L308" s="33"/>
      <c r="M308" s="33"/>
      <c r="N308" s="59"/>
      <c r="O308" s="59"/>
      <c r="P308" s="59"/>
      <c r="Q308" s="59"/>
      <c r="R308" s="59"/>
      <c r="S308" s="59"/>
    </row>
    <row r="309" spans="1:19" ht="45" x14ac:dyDescent="0.2">
      <c r="A309" s="34"/>
      <c r="B309" s="33"/>
      <c r="C309" s="16"/>
      <c r="D309" s="26"/>
      <c r="E309" s="26"/>
      <c r="F309" s="63"/>
      <c r="G309" s="63"/>
      <c r="H309" s="63"/>
      <c r="I309" s="25" t="s">
        <v>886</v>
      </c>
      <c r="J309" s="26" t="s">
        <v>39</v>
      </c>
      <c r="K309" s="26" t="s">
        <v>612</v>
      </c>
      <c r="L309" s="33"/>
      <c r="M309" s="33"/>
      <c r="N309" s="59"/>
      <c r="O309" s="59"/>
      <c r="P309" s="59"/>
      <c r="Q309" s="59"/>
      <c r="R309" s="59"/>
      <c r="S309" s="59"/>
    </row>
    <row r="310" spans="1:19" ht="33.75" x14ac:dyDescent="0.2">
      <c r="A310" s="34"/>
      <c r="B310" s="33"/>
      <c r="C310" s="16"/>
      <c r="D310" s="26"/>
      <c r="E310" s="26"/>
      <c r="F310" s="63"/>
      <c r="G310" s="63"/>
      <c r="H310" s="63"/>
      <c r="I310" s="25" t="s">
        <v>746</v>
      </c>
      <c r="J310" s="26" t="s">
        <v>39</v>
      </c>
      <c r="K310" s="26" t="s">
        <v>612</v>
      </c>
      <c r="L310" s="33"/>
      <c r="M310" s="33"/>
      <c r="N310" s="59"/>
      <c r="O310" s="59"/>
      <c r="P310" s="59"/>
      <c r="Q310" s="59"/>
      <c r="R310" s="59"/>
      <c r="S310" s="59"/>
    </row>
    <row r="311" spans="1:19" ht="45" x14ac:dyDescent="0.2">
      <c r="A311" s="34"/>
      <c r="B311" s="33"/>
      <c r="C311" s="16"/>
      <c r="D311" s="26"/>
      <c r="E311" s="26"/>
      <c r="F311" s="63"/>
      <c r="G311" s="63"/>
      <c r="H311" s="63"/>
      <c r="I311" s="25" t="s">
        <v>887</v>
      </c>
      <c r="J311" s="26" t="s">
        <v>39</v>
      </c>
      <c r="K311" s="26" t="s">
        <v>598</v>
      </c>
      <c r="L311" s="33"/>
      <c r="M311" s="33"/>
      <c r="N311" s="59"/>
      <c r="O311" s="59"/>
      <c r="P311" s="59"/>
      <c r="Q311" s="59"/>
      <c r="R311" s="59"/>
      <c r="S311" s="59"/>
    </row>
    <row r="312" spans="1:19" ht="33.75" x14ac:dyDescent="0.2">
      <c r="A312" s="34"/>
      <c r="B312" s="33"/>
      <c r="C312" s="16"/>
      <c r="D312" s="26"/>
      <c r="E312" s="26"/>
      <c r="F312" s="63"/>
      <c r="G312" s="63"/>
      <c r="H312" s="63"/>
      <c r="I312" s="25" t="s">
        <v>888</v>
      </c>
      <c r="J312" s="26" t="s">
        <v>39</v>
      </c>
      <c r="K312" s="26" t="s">
        <v>612</v>
      </c>
      <c r="L312" s="33"/>
      <c r="M312" s="33"/>
      <c r="N312" s="59"/>
      <c r="O312" s="59"/>
      <c r="P312" s="59"/>
      <c r="Q312" s="59"/>
      <c r="R312" s="59"/>
      <c r="S312" s="59"/>
    </row>
    <row r="313" spans="1:19" ht="33.75" x14ac:dyDescent="0.2">
      <c r="A313" s="34"/>
      <c r="B313" s="33"/>
      <c r="C313" s="16"/>
      <c r="D313" s="26"/>
      <c r="E313" s="26"/>
      <c r="F313" s="63"/>
      <c r="G313" s="63"/>
      <c r="H313" s="63"/>
      <c r="I313" s="25" t="s">
        <v>881</v>
      </c>
      <c r="J313" s="26" t="s">
        <v>39</v>
      </c>
      <c r="K313" s="26" t="s">
        <v>598</v>
      </c>
      <c r="L313" s="33"/>
      <c r="M313" s="33"/>
      <c r="N313" s="59"/>
      <c r="O313" s="59"/>
      <c r="P313" s="59"/>
      <c r="Q313" s="59"/>
      <c r="R313" s="59"/>
      <c r="S313" s="59"/>
    </row>
    <row r="314" spans="1:19" ht="33.75" x14ac:dyDescent="0.2">
      <c r="A314" s="34"/>
      <c r="B314" s="33"/>
      <c r="C314" s="16"/>
      <c r="D314" s="26"/>
      <c r="E314" s="26"/>
      <c r="F314" s="63"/>
      <c r="G314" s="63"/>
      <c r="H314" s="63"/>
      <c r="I314" s="25" t="s">
        <v>889</v>
      </c>
      <c r="J314" s="26" t="s">
        <v>39</v>
      </c>
      <c r="K314" s="26" t="s">
        <v>612</v>
      </c>
      <c r="L314" s="33"/>
      <c r="M314" s="33"/>
      <c r="N314" s="59"/>
      <c r="O314" s="59"/>
      <c r="P314" s="59"/>
      <c r="Q314" s="59"/>
      <c r="R314" s="59"/>
      <c r="S314" s="59"/>
    </row>
    <row r="315" spans="1:19" ht="45" customHeight="1" x14ac:dyDescent="0.2">
      <c r="A315" s="34"/>
      <c r="B315" s="33"/>
      <c r="C315" s="16"/>
      <c r="D315" s="26"/>
      <c r="E315" s="26"/>
      <c r="F315" s="63"/>
      <c r="G315" s="63"/>
      <c r="H315" s="63"/>
      <c r="I315" s="25" t="s">
        <v>890</v>
      </c>
      <c r="J315" s="26" t="s">
        <v>39</v>
      </c>
      <c r="K315" s="26" t="s">
        <v>716</v>
      </c>
      <c r="L315" s="33"/>
      <c r="M315" s="33"/>
      <c r="N315" s="59"/>
      <c r="O315" s="59"/>
      <c r="P315" s="59"/>
      <c r="Q315" s="59"/>
      <c r="R315" s="59"/>
      <c r="S315" s="59"/>
    </row>
    <row r="316" spans="1:19" ht="66" customHeight="1" x14ac:dyDescent="0.2">
      <c r="A316" s="34"/>
      <c r="B316" s="33"/>
      <c r="C316" s="16"/>
      <c r="D316" s="26"/>
      <c r="E316" s="26"/>
      <c r="F316" s="63"/>
      <c r="G316" s="63"/>
      <c r="H316" s="63"/>
      <c r="I316" s="25" t="s">
        <v>875</v>
      </c>
      <c r="J316" s="26" t="s">
        <v>39</v>
      </c>
      <c r="K316" s="26" t="s">
        <v>937</v>
      </c>
      <c r="L316" s="33"/>
      <c r="M316" s="33"/>
      <c r="N316" s="59"/>
      <c r="O316" s="59"/>
      <c r="P316" s="59"/>
      <c r="Q316" s="59"/>
      <c r="R316" s="59"/>
      <c r="S316" s="59"/>
    </row>
    <row r="317" spans="1:19" ht="63" customHeight="1" x14ac:dyDescent="0.2">
      <c r="A317" s="34"/>
      <c r="B317" s="33"/>
      <c r="C317" s="16"/>
      <c r="D317" s="26"/>
      <c r="E317" s="26"/>
      <c r="F317" s="63"/>
      <c r="G317" s="63"/>
      <c r="H317" s="63"/>
      <c r="I317" s="25" t="s">
        <v>891</v>
      </c>
      <c r="J317" s="26" t="s">
        <v>39</v>
      </c>
      <c r="K317" s="26" t="s">
        <v>612</v>
      </c>
      <c r="L317" s="33"/>
      <c r="M317" s="33"/>
      <c r="N317" s="59"/>
      <c r="O317" s="59"/>
      <c r="P317" s="59"/>
      <c r="Q317" s="59"/>
      <c r="R317" s="59"/>
      <c r="S317" s="59"/>
    </row>
    <row r="318" spans="1:19" ht="79.5" customHeight="1" x14ac:dyDescent="0.2">
      <c r="A318" s="32"/>
      <c r="B318" s="30"/>
      <c r="C318" s="16"/>
      <c r="D318" s="26"/>
      <c r="E318" s="26"/>
      <c r="F318" s="63"/>
      <c r="G318" s="63"/>
      <c r="H318" s="63"/>
      <c r="I318" s="25" t="s">
        <v>876</v>
      </c>
      <c r="J318" s="26" t="s">
        <v>39</v>
      </c>
      <c r="K318" s="26" t="s">
        <v>612</v>
      </c>
      <c r="L318" s="30"/>
      <c r="M318" s="30"/>
      <c r="N318" s="60"/>
      <c r="O318" s="60"/>
      <c r="P318" s="60"/>
      <c r="Q318" s="60"/>
      <c r="R318" s="60"/>
      <c r="S318" s="60"/>
    </row>
    <row r="319" spans="1:19" ht="45" x14ac:dyDescent="0.2">
      <c r="A319" s="31" t="s">
        <v>260</v>
      </c>
      <c r="B319" s="29" t="s">
        <v>261</v>
      </c>
      <c r="C319" s="16" t="s">
        <v>111</v>
      </c>
      <c r="D319" s="26" t="s">
        <v>235</v>
      </c>
      <c r="E319" s="26" t="s">
        <v>113</v>
      </c>
      <c r="F319" s="16"/>
      <c r="G319" s="26"/>
      <c r="H319" s="26"/>
      <c r="I319" s="25" t="s">
        <v>589</v>
      </c>
      <c r="J319" s="26" t="s">
        <v>892</v>
      </c>
      <c r="K319" s="26" t="s">
        <v>584</v>
      </c>
      <c r="L319" s="29" t="s">
        <v>554</v>
      </c>
      <c r="M319" s="29" t="s">
        <v>555</v>
      </c>
      <c r="N319" s="58">
        <v>37804848</v>
      </c>
      <c r="O319" s="58">
        <v>37734615.240000002</v>
      </c>
      <c r="P319" s="58">
        <v>37084082</v>
      </c>
      <c r="Q319" s="58">
        <v>40322050</v>
      </c>
      <c r="R319" s="58">
        <v>10324380</v>
      </c>
      <c r="S319" s="58">
        <v>10324380</v>
      </c>
    </row>
    <row r="320" spans="1:19" ht="45" x14ac:dyDescent="0.2">
      <c r="A320" s="34"/>
      <c r="B320" s="33"/>
      <c r="C320" s="16" t="s">
        <v>239</v>
      </c>
      <c r="D320" s="26" t="s">
        <v>424</v>
      </c>
      <c r="E320" s="26" t="s">
        <v>240</v>
      </c>
      <c r="F320" s="16"/>
      <c r="G320" s="26"/>
      <c r="H320" s="26"/>
      <c r="I320" s="25" t="s">
        <v>623</v>
      </c>
      <c r="J320" s="26" t="s">
        <v>39</v>
      </c>
      <c r="K320" s="26" t="s">
        <v>612</v>
      </c>
      <c r="L320" s="33"/>
      <c r="M320" s="33"/>
      <c r="N320" s="59"/>
      <c r="O320" s="59"/>
      <c r="P320" s="59"/>
      <c r="Q320" s="59"/>
      <c r="R320" s="59"/>
      <c r="S320" s="59"/>
    </row>
    <row r="321" spans="1:20" ht="45" x14ac:dyDescent="0.2">
      <c r="A321" s="34"/>
      <c r="B321" s="33"/>
      <c r="C321" s="16" t="s">
        <v>245</v>
      </c>
      <c r="D321" s="26" t="s">
        <v>246</v>
      </c>
      <c r="E321" s="26" t="s">
        <v>247</v>
      </c>
      <c r="F321" s="16" t="s">
        <v>166</v>
      </c>
      <c r="G321" s="26" t="s">
        <v>166</v>
      </c>
      <c r="H321" s="26" t="s">
        <v>166</v>
      </c>
      <c r="I321" s="19"/>
      <c r="J321" s="19"/>
      <c r="K321" s="19"/>
      <c r="L321" s="33"/>
      <c r="M321" s="33"/>
      <c r="N321" s="59"/>
      <c r="O321" s="59"/>
      <c r="P321" s="59"/>
      <c r="Q321" s="59"/>
      <c r="R321" s="59"/>
      <c r="S321" s="59"/>
    </row>
    <row r="322" spans="1:20" s="15" customFormat="1" ht="117" customHeight="1" x14ac:dyDescent="0.2">
      <c r="A322" s="21" t="s">
        <v>262</v>
      </c>
      <c r="B322" s="18" t="s">
        <v>263</v>
      </c>
      <c r="C322" s="26" t="s">
        <v>27</v>
      </c>
      <c r="D322" s="26" t="s">
        <v>27</v>
      </c>
      <c r="E322" s="26" t="s">
        <v>27</v>
      </c>
      <c r="F322" s="26" t="s">
        <v>27</v>
      </c>
      <c r="G322" s="26" t="s">
        <v>27</v>
      </c>
      <c r="H322" s="26" t="s">
        <v>27</v>
      </c>
      <c r="I322" s="26"/>
      <c r="J322" s="26"/>
      <c r="K322" s="26"/>
      <c r="L322" s="26" t="s">
        <v>27</v>
      </c>
      <c r="M322" s="26" t="s">
        <v>27</v>
      </c>
      <c r="N322" s="61">
        <f>N323+N327+N353+N324</f>
        <v>251423614.09</v>
      </c>
      <c r="O322" s="61">
        <f>O323+O327+O353+O324</f>
        <v>240231393.73000002</v>
      </c>
      <c r="P322" s="61">
        <f>P323+P327+P353</f>
        <v>215411684</v>
      </c>
      <c r="Q322" s="61">
        <f>Q323+Q327+Q353</f>
        <v>124492946</v>
      </c>
      <c r="R322" s="61">
        <f>R323+R327+R353</f>
        <v>124155497</v>
      </c>
      <c r="S322" s="61">
        <f>S323+S327+S353</f>
        <v>124155497</v>
      </c>
    </row>
    <row r="323" spans="1:20" s="15" customFormat="1" ht="65.25" customHeight="1" x14ac:dyDescent="0.2">
      <c r="A323" s="17" t="s">
        <v>274</v>
      </c>
      <c r="B323" s="18" t="s">
        <v>275</v>
      </c>
      <c r="C323" s="26" t="s">
        <v>27</v>
      </c>
      <c r="D323" s="26" t="s">
        <v>27</v>
      </c>
      <c r="E323" s="26" t="s">
        <v>27</v>
      </c>
      <c r="F323" s="26" t="s">
        <v>27</v>
      </c>
      <c r="G323" s="26" t="s">
        <v>27</v>
      </c>
      <c r="H323" s="26" t="s">
        <v>27</v>
      </c>
      <c r="I323" s="26"/>
      <c r="J323" s="26"/>
      <c r="K323" s="26"/>
      <c r="L323" s="26" t="s">
        <v>27</v>
      </c>
      <c r="M323" s="26" t="s">
        <v>27</v>
      </c>
      <c r="N323" s="61">
        <v>0</v>
      </c>
      <c r="O323" s="61">
        <v>0</v>
      </c>
      <c r="P323" s="61">
        <f>P324</f>
        <v>1101708</v>
      </c>
      <c r="Q323" s="61">
        <v>0</v>
      </c>
      <c r="R323" s="61">
        <v>0</v>
      </c>
      <c r="S323" s="61">
        <v>0</v>
      </c>
    </row>
    <row r="324" spans="1:20" ht="45" x14ac:dyDescent="0.2">
      <c r="A324" s="35" t="s">
        <v>276</v>
      </c>
      <c r="B324" s="29" t="s">
        <v>277</v>
      </c>
      <c r="C324" s="16" t="s">
        <v>111</v>
      </c>
      <c r="D324" s="26" t="s">
        <v>1021</v>
      </c>
      <c r="E324" s="26" t="s">
        <v>113</v>
      </c>
      <c r="F324" s="16"/>
      <c r="G324" s="26"/>
      <c r="H324" s="26"/>
      <c r="I324" s="25" t="s">
        <v>697</v>
      </c>
      <c r="J324" s="26" t="s">
        <v>1016</v>
      </c>
      <c r="K324" s="26" t="s">
        <v>600</v>
      </c>
      <c r="L324" s="29" t="s">
        <v>497</v>
      </c>
      <c r="M324" s="29" t="s">
        <v>488</v>
      </c>
      <c r="N324" s="58">
        <v>447782</v>
      </c>
      <c r="O324" s="58">
        <v>447782</v>
      </c>
      <c r="P324" s="58">
        <v>1101708</v>
      </c>
      <c r="Q324" s="58">
        <v>0</v>
      </c>
      <c r="R324" s="58">
        <v>0</v>
      </c>
      <c r="S324" s="58">
        <v>0</v>
      </c>
      <c r="T324" s="15"/>
    </row>
    <row r="325" spans="1:20" ht="45" x14ac:dyDescent="0.2">
      <c r="A325" s="37"/>
      <c r="B325" s="33"/>
      <c r="C325" s="16"/>
      <c r="D325" s="26"/>
      <c r="E325" s="26"/>
      <c r="F325" s="16"/>
      <c r="G325" s="26"/>
      <c r="H325" s="26"/>
      <c r="I325" s="25" t="s">
        <v>894</v>
      </c>
      <c r="J325" s="26" t="s">
        <v>39</v>
      </c>
      <c r="K325" s="26" t="s">
        <v>224</v>
      </c>
      <c r="L325" s="33"/>
      <c r="M325" s="33"/>
      <c r="N325" s="59"/>
      <c r="O325" s="59"/>
      <c r="P325" s="59"/>
      <c r="Q325" s="59"/>
      <c r="R325" s="59"/>
      <c r="S325" s="59"/>
      <c r="T325" s="15"/>
    </row>
    <row r="326" spans="1:20" ht="33.75" x14ac:dyDescent="0.2">
      <c r="A326" s="36"/>
      <c r="B326" s="30"/>
      <c r="C326" s="16"/>
      <c r="D326" s="26"/>
      <c r="E326" s="26"/>
      <c r="F326" s="16"/>
      <c r="G326" s="26"/>
      <c r="H326" s="26"/>
      <c r="I326" s="25" t="s">
        <v>742</v>
      </c>
      <c r="J326" s="26" t="s">
        <v>39</v>
      </c>
      <c r="K326" s="26" t="s">
        <v>612</v>
      </c>
      <c r="L326" s="30"/>
      <c r="M326" s="30"/>
      <c r="N326" s="60"/>
      <c r="O326" s="60"/>
      <c r="P326" s="60"/>
      <c r="Q326" s="60"/>
      <c r="R326" s="60"/>
      <c r="S326" s="60"/>
      <c r="T326" s="15"/>
    </row>
    <row r="327" spans="1:20" s="15" customFormat="1" ht="144" customHeight="1" x14ac:dyDescent="0.2">
      <c r="A327" s="21" t="s">
        <v>278</v>
      </c>
      <c r="B327" s="18" t="s">
        <v>279</v>
      </c>
      <c r="C327" s="26" t="s">
        <v>27</v>
      </c>
      <c r="D327" s="26" t="s">
        <v>27</v>
      </c>
      <c r="E327" s="26" t="s">
        <v>27</v>
      </c>
      <c r="F327" s="26" t="s">
        <v>27</v>
      </c>
      <c r="G327" s="26" t="s">
        <v>27</v>
      </c>
      <c r="H327" s="26" t="s">
        <v>27</v>
      </c>
      <c r="I327" s="26"/>
      <c r="J327" s="26"/>
      <c r="K327" s="26"/>
      <c r="L327" s="26" t="s">
        <v>27</v>
      </c>
      <c r="M327" s="26" t="s">
        <v>27</v>
      </c>
      <c r="N327" s="61">
        <f>N328+N330</f>
        <v>236416973.09</v>
      </c>
      <c r="O327" s="61">
        <f>O328+O330</f>
        <v>225224752.73000002</v>
      </c>
      <c r="P327" s="61">
        <f>P328+P330</f>
        <v>194847865</v>
      </c>
      <c r="Q327" s="61">
        <f>Q328+Q330</f>
        <v>105051731</v>
      </c>
      <c r="R327" s="61">
        <f>R328+R330</f>
        <v>104714282</v>
      </c>
      <c r="S327" s="61">
        <f>S328+S330</f>
        <v>104714282</v>
      </c>
    </row>
    <row r="328" spans="1:20" ht="56.25" x14ac:dyDescent="0.2">
      <c r="A328" s="35" t="s">
        <v>1050</v>
      </c>
      <c r="B328" s="29" t="s">
        <v>280</v>
      </c>
      <c r="C328" s="16" t="s">
        <v>111</v>
      </c>
      <c r="D328" s="26" t="s">
        <v>231</v>
      </c>
      <c r="E328" s="26" t="s">
        <v>113</v>
      </c>
      <c r="F328" s="25" t="s">
        <v>389</v>
      </c>
      <c r="G328" s="26" t="s">
        <v>39</v>
      </c>
      <c r="H328" s="26" t="s">
        <v>65</v>
      </c>
      <c r="I328" s="25" t="s">
        <v>895</v>
      </c>
      <c r="J328" s="26" t="s">
        <v>39</v>
      </c>
      <c r="K328" s="26" t="s">
        <v>612</v>
      </c>
      <c r="L328" s="29" t="s">
        <v>529</v>
      </c>
      <c r="M328" s="29" t="s">
        <v>530</v>
      </c>
      <c r="N328" s="58">
        <v>2192150.2799999998</v>
      </c>
      <c r="O328" s="58">
        <v>2191649.11</v>
      </c>
      <c r="P328" s="58">
        <v>0</v>
      </c>
      <c r="Q328" s="58">
        <v>0</v>
      </c>
      <c r="R328" s="58">
        <v>0</v>
      </c>
      <c r="S328" s="58">
        <v>0</v>
      </c>
    </row>
    <row r="329" spans="1:20" ht="33.75" x14ac:dyDescent="0.2">
      <c r="A329" s="37"/>
      <c r="B329" s="33"/>
      <c r="C329" s="16" t="s">
        <v>270</v>
      </c>
      <c r="D329" s="26" t="s">
        <v>271</v>
      </c>
      <c r="E329" s="26" t="s">
        <v>272</v>
      </c>
      <c r="F329" s="16"/>
      <c r="G329" s="26"/>
      <c r="H329" s="26"/>
      <c r="I329" s="25" t="s">
        <v>890</v>
      </c>
      <c r="J329" s="26" t="s">
        <v>39</v>
      </c>
      <c r="K329" s="26" t="s">
        <v>716</v>
      </c>
      <c r="L329" s="33"/>
      <c r="M329" s="33"/>
      <c r="N329" s="59"/>
      <c r="O329" s="59"/>
      <c r="P329" s="59"/>
      <c r="Q329" s="59"/>
      <c r="R329" s="59"/>
      <c r="S329" s="59"/>
    </row>
    <row r="330" spans="1:20" ht="45.75" customHeight="1" x14ac:dyDescent="0.2">
      <c r="A330" s="35" t="s">
        <v>1051</v>
      </c>
      <c r="B330" s="29" t="s">
        <v>281</v>
      </c>
      <c r="C330" s="16" t="s">
        <v>111</v>
      </c>
      <c r="D330" s="26" t="s">
        <v>425</v>
      </c>
      <c r="E330" s="26" t="s">
        <v>113</v>
      </c>
      <c r="F330" s="63"/>
      <c r="G330" s="63"/>
      <c r="H330" s="63"/>
      <c r="I330" s="25" t="s">
        <v>913</v>
      </c>
      <c r="J330" s="26" t="s">
        <v>896</v>
      </c>
      <c r="K330" s="26" t="s">
        <v>897</v>
      </c>
      <c r="L330" s="29" t="s">
        <v>539</v>
      </c>
      <c r="M330" s="29" t="s">
        <v>540</v>
      </c>
      <c r="N330" s="58">
        <v>234224822.81</v>
      </c>
      <c r="O330" s="58">
        <v>223033103.62</v>
      </c>
      <c r="P330" s="58">
        <v>194847865</v>
      </c>
      <c r="Q330" s="58">
        <v>105051731</v>
      </c>
      <c r="R330" s="58">
        <v>104714282</v>
      </c>
      <c r="S330" s="58">
        <v>104714282</v>
      </c>
    </row>
    <row r="331" spans="1:20" ht="45" customHeight="1" x14ac:dyDescent="0.2">
      <c r="A331" s="37"/>
      <c r="B331" s="33"/>
      <c r="C331" s="16" t="s">
        <v>579</v>
      </c>
      <c r="D331" s="26" t="s">
        <v>264</v>
      </c>
      <c r="E331" s="26" t="s">
        <v>34</v>
      </c>
      <c r="F331" s="16"/>
      <c r="G331" s="26"/>
      <c r="H331" s="26"/>
      <c r="I331" s="25" t="s">
        <v>914</v>
      </c>
      <c r="J331" s="26" t="s">
        <v>39</v>
      </c>
      <c r="K331" s="26" t="s">
        <v>1011</v>
      </c>
      <c r="L331" s="33"/>
      <c r="M331" s="33"/>
      <c r="N331" s="59"/>
      <c r="O331" s="59"/>
      <c r="P331" s="59"/>
      <c r="Q331" s="59"/>
      <c r="R331" s="59"/>
      <c r="S331" s="59"/>
    </row>
    <row r="332" spans="1:20" ht="45" customHeight="1" x14ac:dyDescent="0.2">
      <c r="A332" s="37"/>
      <c r="B332" s="33"/>
      <c r="C332" s="16"/>
      <c r="D332" s="26"/>
      <c r="E332" s="26"/>
      <c r="F332" s="16"/>
      <c r="G332" s="26"/>
      <c r="H332" s="26"/>
      <c r="I332" s="25" t="s">
        <v>685</v>
      </c>
      <c r="J332" s="26" t="s">
        <v>683</v>
      </c>
      <c r="K332" s="26" t="s">
        <v>684</v>
      </c>
      <c r="L332" s="33"/>
      <c r="M332" s="33"/>
      <c r="N332" s="59"/>
      <c r="O332" s="59"/>
      <c r="P332" s="59"/>
      <c r="Q332" s="59"/>
      <c r="R332" s="59"/>
      <c r="S332" s="59"/>
    </row>
    <row r="333" spans="1:20" ht="45" customHeight="1" x14ac:dyDescent="0.2">
      <c r="A333" s="37"/>
      <c r="B333" s="33"/>
      <c r="C333" s="16"/>
      <c r="D333" s="26"/>
      <c r="E333" s="26"/>
      <c r="F333" s="16"/>
      <c r="G333" s="26"/>
      <c r="H333" s="26"/>
      <c r="I333" s="25" t="s">
        <v>915</v>
      </c>
      <c r="J333" s="26" t="s">
        <v>896</v>
      </c>
      <c r="K333" s="26" t="s">
        <v>899</v>
      </c>
      <c r="L333" s="33"/>
      <c r="M333" s="33"/>
      <c r="N333" s="59"/>
      <c r="O333" s="59"/>
      <c r="P333" s="59"/>
      <c r="Q333" s="59"/>
      <c r="R333" s="59"/>
      <c r="S333" s="59"/>
    </row>
    <row r="334" spans="1:20" ht="60" customHeight="1" x14ac:dyDescent="0.2">
      <c r="A334" s="37"/>
      <c r="B334" s="33"/>
      <c r="C334" s="16"/>
      <c r="D334" s="26"/>
      <c r="E334" s="26"/>
      <c r="F334" s="16"/>
      <c r="G334" s="26"/>
      <c r="H334" s="26"/>
      <c r="I334" s="25" t="s">
        <v>916</v>
      </c>
      <c r="J334" s="26" t="s">
        <v>683</v>
      </c>
      <c r="K334" s="26" t="s">
        <v>684</v>
      </c>
      <c r="L334" s="33"/>
      <c r="M334" s="33"/>
      <c r="N334" s="59"/>
      <c r="O334" s="59"/>
      <c r="P334" s="59"/>
      <c r="Q334" s="59"/>
      <c r="R334" s="59"/>
      <c r="S334" s="59"/>
    </row>
    <row r="335" spans="1:20" ht="45" customHeight="1" x14ac:dyDescent="0.2">
      <c r="A335" s="37"/>
      <c r="B335" s="33"/>
      <c r="C335" s="16"/>
      <c r="D335" s="26"/>
      <c r="E335" s="26"/>
      <c r="F335" s="16"/>
      <c r="G335" s="26"/>
      <c r="H335" s="26"/>
      <c r="I335" s="25" t="s">
        <v>917</v>
      </c>
      <c r="J335" s="26" t="s">
        <v>900</v>
      </c>
      <c r="K335" s="26" t="s">
        <v>901</v>
      </c>
      <c r="L335" s="33"/>
      <c r="M335" s="33"/>
      <c r="N335" s="59"/>
      <c r="O335" s="59"/>
      <c r="P335" s="59"/>
      <c r="Q335" s="59"/>
      <c r="R335" s="59"/>
      <c r="S335" s="59"/>
    </row>
    <row r="336" spans="1:20" ht="45" customHeight="1" x14ac:dyDescent="0.2">
      <c r="A336" s="37"/>
      <c r="B336" s="33"/>
      <c r="C336" s="16"/>
      <c r="D336" s="26"/>
      <c r="E336" s="26"/>
      <c r="F336" s="16"/>
      <c r="G336" s="26"/>
      <c r="H336" s="26"/>
      <c r="I336" s="25" t="s">
        <v>918</v>
      </c>
      <c r="J336" s="26" t="s">
        <v>95</v>
      </c>
      <c r="K336" s="26" t="s">
        <v>902</v>
      </c>
      <c r="L336" s="33"/>
      <c r="M336" s="33"/>
      <c r="N336" s="59"/>
      <c r="O336" s="59"/>
      <c r="P336" s="59"/>
      <c r="Q336" s="59"/>
      <c r="R336" s="59"/>
      <c r="S336" s="59"/>
    </row>
    <row r="337" spans="1:19" ht="45" customHeight="1" x14ac:dyDescent="0.2">
      <c r="A337" s="37"/>
      <c r="B337" s="33"/>
      <c r="C337" s="16"/>
      <c r="D337" s="26"/>
      <c r="E337" s="26"/>
      <c r="F337" s="16"/>
      <c r="G337" s="26"/>
      <c r="H337" s="26"/>
      <c r="I337" s="25" t="s">
        <v>919</v>
      </c>
      <c r="J337" s="26" t="s">
        <v>95</v>
      </c>
      <c r="K337" s="26" t="s">
        <v>607</v>
      </c>
      <c r="L337" s="33"/>
      <c r="M337" s="33"/>
      <c r="N337" s="59"/>
      <c r="O337" s="59"/>
      <c r="P337" s="59"/>
      <c r="Q337" s="59"/>
      <c r="R337" s="59"/>
      <c r="S337" s="59"/>
    </row>
    <row r="338" spans="1:19" ht="62.25" customHeight="1" x14ac:dyDescent="0.2">
      <c r="A338" s="37"/>
      <c r="B338" s="33"/>
      <c r="C338" s="16"/>
      <c r="D338" s="26"/>
      <c r="E338" s="26"/>
      <c r="F338" s="16"/>
      <c r="G338" s="26"/>
      <c r="H338" s="26"/>
      <c r="I338" s="25" t="s">
        <v>920</v>
      </c>
      <c r="J338" s="26" t="s">
        <v>39</v>
      </c>
      <c r="K338" s="26" t="s">
        <v>903</v>
      </c>
      <c r="L338" s="33"/>
      <c r="M338" s="33"/>
      <c r="N338" s="59"/>
      <c r="O338" s="59"/>
      <c r="P338" s="59"/>
      <c r="Q338" s="59"/>
      <c r="R338" s="59"/>
      <c r="S338" s="59"/>
    </row>
    <row r="339" spans="1:19" ht="45" customHeight="1" x14ac:dyDescent="0.2">
      <c r="A339" s="37"/>
      <c r="B339" s="33"/>
      <c r="C339" s="16"/>
      <c r="D339" s="26"/>
      <c r="E339" s="26"/>
      <c r="F339" s="16"/>
      <c r="G339" s="26"/>
      <c r="H339" s="26"/>
      <c r="I339" s="25" t="s">
        <v>1077</v>
      </c>
      <c r="J339" s="26" t="s">
        <v>896</v>
      </c>
      <c r="K339" s="26" t="s">
        <v>904</v>
      </c>
      <c r="L339" s="33"/>
      <c r="M339" s="33"/>
      <c r="N339" s="59"/>
      <c r="O339" s="59"/>
      <c r="P339" s="59"/>
      <c r="Q339" s="59"/>
      <c r="R339" s="59"/>
      <c r="S339" s="59"/>
    </row>
    <row r="340" spans="1:19" ht="45" customHeight="1" x14ac:dyDescent="0.2">
      <c r="A340" s="37"/>
      <c r="B340" s="33"/>
      <c r="C340" s="16"/>
      <c r="D340" s="26"/>
      <c r="E340" s="26"/>
      <c r="F340" s="16"/>
      <c r="G340" s="26"/>
      <c r="H340" s="26"/>
      <c r="I340" s="25" t="s">
        <v>921</v>
      </c>
      <c r="J340" s="26" t="s">
        <v>95</v>
      </c>
      <c r="K340" s="26" t="s">
        <v>905</v>
      </c>
      <c r="L340" s="33"/>
      <c r="M340" s="33"/>
      <c r="N340" s="59"/>
      <c r="O340" s="59"/>
      <c r="P340" s="59"/>
      <c r="Q340" s="59"/>
      <c r="R340" s="59"/>
      <c r="S340" s="59"/>
    </row>
    <row r="341" spans="1:19" ht="45" customHeight="1" x14ac:dyDescent="0.2">
      <c r="A341" s="37"/>
      <c r="B341" s="33"/>
      <c r="C341" s="16"/>
      <c r="D341" s="26"/>
      <c r="E341" s="26"/>
      <c r="F341" s="16"/>
      <c r="G341" s="26"/>
      <c r="H341" s="26"/>
      <c r="I341" s="25" t="s">
        <v>922</v>
      </c>
      <c r="J341" s="26" t="s">
        <v>896</v>
      </c>
      <c r="K341" s="26" t="s">
        <v>906</v>
      </c>
      <c r="L341" s="33"/>
      <c r="M341" s="33"/>
      <c r="N341" s="59"/>
      <c r="O341" s="59"/>
      <c r="P341" s="59"/>
      <c r="Q341" s="59"/>
      <c r="R341" s="59"/>
      <c r="S341" s="59"/>
    </row>
    <row r="342" spans="1:19" ht="69.75" customHeight="1" x14ac:dyDescent="0.2">
      <c r="A342" s="37"/>
      <c r="B342" s="33"/>
      <c r="C342" s="16"/>
      <c r="D342" s="26"/>
      <c r="E342" s="26"/>
      <c r="F342" s="16"/>
      <c r="G342" s="26"/>
      <c r="H342" s="26"/>
      <c r="I342" s="25" t="s">
        <v>923</v>
      </c>
      <c r="J342" s="26" t="s">
        <v>95</v>
      </c>
      <c r="K342" s="26" t="s">
        <v>828</v>
      </c>
      <c r="L342" s="33"/>
      <c r="M342" s="33"/>
      <c r="N342" s="59"/>
      <c r="O342" s="59"/>
      <c r="P342" s="59"/>
      <c r="Q342" s="59"/>
      <c r="R342" s="59"/>
      <c r="S342" s="59"/>
    </row>
    <row r="343" spans="1:19" ht="45" customHeight="1" x14ac:dyDescent="0.2">
      <c r="A343" s="37"/>
      <c r="B343" s="33"/>
      <c r="C343" s="16"/>
      <c r="D343" s="26"/>
      <c r="E343" s="26"/>
      <c r="F343" s="16"/>
      <c r="G343" s="26"/>
      <c r="H343" s="26"/>
      <c r="I343" s="25" t="s">
        <v>924</v>
      </c>
      <c r="J343" s="26" t="s">
        <v>683</v>
      </c>
      <c r="K343" s="26" t="s">
        <v>907</v>
      </c>
      <c r="L343" s="33"/>
      <c r="M343" s="33"/>
      <c r="N343" s="59"/>
      <c r="O343" s="59"/>
      <c r="P343" s="59"/>
      <c r="Q343" s="59"/>
      <c r="R343" s="59"/>
      <c r="S343" s="59"/>
    </row>
    <row r="344" spans="1:19" ht="45" customHeight="1" x14ac:dyDescent="0.2">
      <c r="A344" s="37"/>
      <c r="B344" s="33"/>
      <c r="C344" s="16"/>
      <c r="D344" s="26"/>
      <c r="E344" s="26"/>
      <c r="F344" s="16"/>
      <c r="G344" s="26"/>
      <c r="H344" s="26"/>
      <c r="I344" s="25" t="s">
        <v>925</v>
      </c>
      <c r="J344" s="26" t="s">
        <v>942</v>
      </c>
      <c r="K344" s="26" t="s">
        <v>908</v>
      </c>
      <c r="L344" s="33"/>
      <c r="M344" s="33"/>
      <c r="N344" s="59"/>
      <c r="O344" s="59"/>
      <c r="P344" s="59"/>
      <c r="Q344" s="59"/>
      <c r="R344" s="59"/>
      <c r="S344" s="59"/>
    </row>
    <row r="345" spans="1:19" ht="58.5" customHeight="1" x14ac:dyDescent="0.2">
      <c r="A345" s="37"/>
      <c r="B345" s="33"/>
      <c r="C345" s="16"/>
      <c r="D345" s="26"/>
      <c r="E345" s="26"/>
      <c r="F345" s="16"/>
      <c r="G345" s="26"/>
      <c r="H345" s="26"/>
      <c r="I345" s="25" t="s">
        <v>926</v>
      </c>
      <c r="J345" s="26" t="s">
        <v>39</v>
      </c>
      <c r="K345" s="26" t="s">
        <v>909</v>
      </c>
      <c r="L345" s="33"/>
      <c r="M345" s="33"/>
      <c r="N345" s="59"/>
      <c r="O345" s="59"/>
      <c r="P345" s="59"/>
      <c r="Q345" s="59"/>
      <c r="R345" s="59"/>
      <c r="S345" s="59"/>
    </row>
    <row r="346" spans="1:19" ht="45" customHeight="1" x14ac:dyDescent="0.2">
      <c r="A346" s="37"/>
      <c r="B346" s="33"/>
      <c r="C346" s="16"/>
      <c r="D346" s="26"/>
      <c r="E346" s="26"/>
      <c r="F346" s="16"/>
      <c r="G346" s="26"/>
      <c r="H346" s="26"/>
      <c r="I346" s="25" t="s">
        <v>927</v>
      </c>
      <c r="J346" s="26" t="s">
        <v>39</v>
      </c>
      <c r="K346" s="26" t="s">
        <v>910</v>
      </c>
      <c r="L346" s="33"/>
      <c r="M346" s="33"/>
      <c r="N346" s="59"/>
      <c r="O346" s="59"/>
      <c r="P346" s="59"/>
      <c r="Q346" s="59"/>
      <c r="R346" s="59"/>
      <c r="S346" s="59"/>
    </row>
    <row r="347" spans="1:19" ht="57" customHeight="1" x14ac:dyDescent="0.2">
      <c r="A347" s="37"/>
      <c r="B347" s="33"/>
      <c r="C347" s="16"/>
      <c r="D347" s="26"/>
      <c r="E347" s="26"/>
      <c r="F347" s="16"/>
      <c r="G347" s="26"/>
      <c r="H347" s="26"/>
      <c r="I347" s="25" t="s">
        <v>928</v>
      </c>
      <c r="J347" s="26" t="s">
        <v>39</v>
      </c>
      <c r="K347" s="26" t="s">
        <v>612</v>
      </c>
      <c r="L347" s="33"/>
      <c r="M347" s="33"/>
      <c r="N347" s="59"/>
      <c r="O347" s="59"/>
      <c r="P347" s="59"/>
      <c r="Q347" s="59"/>
      <c r="R347" s="59"/>
      <c r="S347" s="59"/>
    </row>
    <row r="348" spans="1:19" ht="45" customHeight="1" x14ac:dyDescent="0.2">
      <c r="A348" s="37"/>
      <c r="B348" s="33"/>
      <c r="C348" s="16"/>
      <c r="D348" s="26"/>
      <c r="E348" s="26"/>
      <c r="F348" s="16"/>
      <c r="G348" s="26"/>
      <c r="H348" s="26"/>
      <c r="I348" s="25" t="s">
        <v>717</v>
      </c>
      <c r="J348" s="26" t="s">
        <v>39</v>
      </c>
      <c r="K348" s="26" t="s">
        <v>612</v>
      </c>
      <c r="L348" s="33"/>
      <c r="M348" s="33"/>
      <c r="N348" s="59"/>
      <c r="O348" s="59"/>
      <c r="P348" s="59"/>
      <c r="Q348" s="59"/>
      <c r="R348" s="59"/>
      <c r="S348" s="59"/>
    </row>
    <row r="349" spans="1:19" ht="45" customHeight="1" x14ac:dyDescent="0.2">
      <c r="A349" s="37"/>
      <c r="B349" s="33"/>
      <c r="C349" s="16"/>
      <c r="D349" s="26"/>
      <c r="E349" s="26"/>
      <c r="F349" s="16"/>
      <c r="G349" s="26"/>
      <c r="H349" s="26"/>
      <c r="I349" s="25" t="s">
        <v>719</v>
      </c>
      <c r="J349" s="26" t="s">
        <v>39</v>
      </c>
      <c r="K349" s="26" t="s">
        <v>716</v>
      </c>
      <c r="L349" s="33"/>
      <c r="M349" s="33"/>
      <c r="N349" s="59"/>
      <c r="O349" s="59"/>
      <c r="P349" s="59"/>
      <c r="Q349" s="59"/>
      <c r="R349" s="59"/>
      <c r="S349" s="59"/>
    </row>
    <row r="350" spans="1:19" ht="75" customHeight="1" x14ac:dyDescent="0.2">
      <c r="A350" s="37"/>
      <c r="B350" s="33"/>
      <c r="C350" s="16"/>
      <c r="D350" s="26"/>
      <c r="E350" s="26"/>
      <c r="F350" s="16"/>
      <c r="G350" s="26"/>
      <c r="H350" s="26"/>
      <c r="I350" s="25" t="s">
        <v>1014</v>
      </c>
      <c r="J350" s="26" t="s">
        <v>39</v>
      </c>
      <c r="K350" s="26" t="s">
        <v>911</v>
      </c>
      <c r="L350" s="33"/>
      <c r="M350" s="33"/>
      <c r="N350" s="59"/>
      <c r="O350" s="59"/>
      <c r="P350" s="59"/>
      <c r="Q350" s="59"/>
      <c r="R350" s="59"/>
      <c r="S350" s="59"/>
    </row>
    <row r="351" spans="1:19" ht="85.5" customHeight="1" x14ac:dyDescent="0.2">
      <c r="A351" s="37"/>
      <c r="B351" s="33"/>
      <c r="C351" s="16"/>
      <c r="D351" s="26"/>
      <c r="E351" s="26"/>
      <c r="F351" s="16"/>
      <c r="G351" s="26"/>
      <c r="H351" s="26"/>
      <c r="I351" s="25" t="s">
        <v>929</v>
      </c>
      <c r="J351" s="26" t="s">
        <v>39</v>
      </c>
      <c r="K351" s="26" t="s">
        <v>753</v>
      </c>
      <c r="L351" s="33"/>
      <c r="M351" s="33"/>
      <c r="N351" s="59"/>
      <c r="O351" s="59"/>
      <c r="P351" s="59"/>
      <c r="Q351" s="59"/>
      <c r="R351" s="59"/>
      <c r="S351" s="59"/>
    </row>
    <row r="352" spans="1:19" ht="45" customHeight="1" x14ac:dyDescent="0.2">
      <c r="A352" s="36"/>
      <c r="B352" s="30"/>
      <c r="C352" s="16"/>
      <c r="D352" s="26"/>
      <c r="E352" s="26"/>
      <c r="F352" s="16"/>
      <c r="G352" s="26"/>
      <c r="H352" s="26"/>
      <c r="I352" s="25" t="s">
        <v>930</v>
      </c>
      <c r="J352" s="26" t="s">
        <v>39</v>
      </c>
      <c r="K352" s="26" t="s">
        <v>912</v>
      </c>
      <c r="L352" s="30"/>
      <c r="M352" s="30"/>
      <c r="N352" s="60"/>
      <c r="O352" s="60"/>
      <c r="P352" s="60"/>
      <c r="Q352" s="60"/>
      <c r="R352" s="60"/>
      <c r="S352" s="60"/>
    </row>
    <row r="353" spans="1:19" s="15" customFormat="1" ht="120" customHeight="1" x14ac:dyDescent="0.2">
      <c r="A353" s="17" t="s">
        <v>282</v>
      </c>
      <c r="B353" s="18" t="s">
        <v>283</v>
      </c>
      <c r="C353" s="26" t="s">
        <v>27</v>
      </c>
      <c r="D353" s="26" t="s">
        <v>27</v>
      </c>
      <c r="E353" s="26" t="s">
        <v>27</v>
      </c>
      <c r="F353" s="26" t="s">
        <v>27</v>
      </c>
      <c r="G353" s="26" t="s">
        <v>27</v>
      </c>
      <c r="H353" s="26" t="s">
        <v>27</v>
      </c>
      <c r="I353" s="26"/>
      <c r="J353" s="26"/>
      <c r="K353" s="26"/>
      <c r="L353" s="26" t="s">
        <v>27</v>
      </c>
      <c r="M353" s="26" t="s">
        <v>27</v>
      </c>
      <c r="N353" s="61">
        <f>N354+N356</f>
        <v>14558859</v>
      </c>
      <c r="O353" s="61">
        <f t="shared" ref="O353:S353" si="1">O354+O356</f>
        <v>14558859</v>
      </c>
      <c r="P353" s="61">
        <f t="shared" si="1"/>
        <v>19462111</v>
      </c>
      <c r="Q353" s="61">
        <f t="shared" si="1"/>
        <v>19441215</v>
      </c>
      <c r="R353" s="61">
        <f t="shared" si="1"/>
        <v>19441215</v>
      </c>
      <c r="S353" s="61">
        <f t="shared" si="1"/>
        <v>19441215</v>
      </c>
    </row>
    <row r="354" spans="1:19" ht="45" x14ac:dyDescent="0.2">
      <c r="A354" s="35" t="s">
        <v>1052</v>
      </c>
      <c r="B354" s="29" t="s">
        <v>284</v>
      </c>
      <c r="C354" s="16" t="s">
        <v>111</v>
      </c>
      <c r="D354" s="26" t="s">
        <v>231</v>
      </c>
      <c r="E354" s="26" t="s">
        <v>113</v>
      </c>
      <c r="F354" s="63"/>
      <c r="G354" s="63"/>
      <c r="H354" s="63"/>
      <c r="I354" s="25" t="s">
        <v>931</v>
      </c>
      <c r="J354" s="26" t="s">
        <v>95</v>
      </c>
      <c r="K354" s="26" t="s">
        <v>828</v>
      </c>
      <c r="L354" s="29" t="s">
        <v>560</v>
      </c>
      <c r="M354" s="29" t="s">
        <v>561</v>
      </c>
      <c r="N354" s="58">
        <v>6590000</v>
      </c>
      <c r="O354" s="58">
        <v>6590000</v>
      </c>
      <c r="P354" s="58">
        <v>7647966</v>
      </c>
      <c r="Q354" s="58">
        <v>7627070</v>
      </c>
      <c r="R354" s="58">
        <v>7627070</v>
      </c>
      <c r="S354" s="58">
        <v>7627070</v>
      </c>
    </row>
    <row r="355" spans="1:19" ht="45" x14ac:dyDescent="0.2">
      <c r="A355" s="36"/>
      <c r="B355" s="30"/>
      <c r="C355" s="16" t="s">
        <v>267</v>
      </c>
      <c r="D355" s="26" t="s">
        <v>268</v>
      </c>
      <c r="E355" s="26" t="s">
        <v>269</v>
      </c>
      <c r="F355" s="16"/>
      <c r="G355" s="26"/>
      <c r="H355" s="26"/>
      <c r="I355" s="25" t="s">
        <v>932</v>
      </c>
      <c r="J355" s="26" t="s">
        <v>39</v>
      </c>
      <c r="K355" s="26" t="s">
        <v>612</v>
      </c>
      <c r="L355" s="30"/>
      <c r="M355" s="30"/>
      <c r="N355" s="60"/>
      <c r="O355" s="60"/>
      <c r="P355" s="60"/>
      <c r="Q355" s="60"/>
      <c r="R355" s="60"/>
      <c r="S355" s="60"/>
    </row>
    <row r="356" spans="1:19" s="64" customFormat="1" ht="56.25" x14ac:dyDescent="0.2">
      <c r="A356" s="35" t="s">
        <v>1053</v>
      </c>
      <c r="B356" s="29" t="s">
        <v>285</v>
      </c>
      <c r="C356" s="16" t="s">
        <v>111</v>
      </c>
      <c r="D356" s="26" t="s">
        <v>231</v>
      </c>
      <c r="E356" s="26" t="s">
        <v>113</v>
      </c>
      <c r="F356" s="16" t="s">
        <v>428</v>
      </c>
      <c r="G356" s="26" t="s">
        <v>39</v>
      </c>
      <c r="H356" s="26" t="s">
        <v>57</v>
      </c>
      <c r="I356" s="25" t="s">
        <v>935</v>
      </c>
      <c r="J356" s="26" t="s">
        <v>39</v>
      </c>
      <c r="K356" s="26" t="s">
        <v>933</v>
      </c>
      <c r="L356" s="29" t="s">
        <v>501</v>
      </c>
      <c r="M356" s="29" t="s">
        <v>488</v>
      </c>
      <c r="N356" s="58">
        <v>7968859</v>
      </c>
      <c r="O356" s="58">
        <v>7968859</v>
      </c>
      <c r="P356" s="58">
        <v>11814145</v>
      </c>
      <c r="Q356" s="58">
        <v>11814145</v>
      </c>
      <c r="R356" s="58">
        <v>11814145</v>
      </c>
      <c r="S356" s="58">
        <v>11814145</v>
      </c>
    </row>
    <row r="357" spans="1:19" s="64" customFormat="1" ht="56.25" x14ac:dyDescent="0.2">
      <c r="A357" s="37"/>
      <c r="B357" s="33"/>
      <c r="C357" s="16" t="s">
        <v>579</v>
      </c>
      <c r="D357" s="26" t="s">
        <v>426</v>
      </c>
      <c r="E357" s="26" t="s">
        <v>34</v>
      </c>
      <c r="F357" s="25" t="s">
        <v>429</v>
      </c>
      <c r="G357" s="26" t="s">
        <v>39</v>
      </c>
      <c r="H357" s="26" t="s">
        <v>266</v>
      </c>
      <c r="I357" s="25" t="s">
        <v>936</v>
      </c>
      <c r="J357" s="26" t="s">
        <v>39</v>
      </c>
      <c r="K357" s="26" t="s">
        <v>934</v>
      </c>
      <c r="L357" s="33"/>
      <c r="M357" s="33"/>
      <c r="N357" s="59"/>
      <c r="O357" s="59"/>
      <c r="P357" s="59"/>
      <c r="Q357" s="59"/>
      <c r="R357" s="59"/>
      <c r="S357" s="59"/>
    </row>
    <row r="358" spans="1:19" s="64" customFormat="1" ht="33.75" x14ac:dyDescent="0.2">
      <c r="A358" s="37"/>
      <c r="B358" s="33"/>
      <c r="C358" s="16" t="s">
        <v>53</v>
      </c>
      <c r="D358" s="26" t="s">
        <v>427</v>
      </c>
      <c r="E358" s="26" t="s">
        <v>265</v>
      </c>
      <c r="F358" s="25"/>
      <c r="G358" s="26"/>
      <c r="H358" s="26"/>
      <c r="I358" s="16" t="s">
        <v>784</v>
      </c>
      <c r="J358" s="26" t="s">
        <v>39</v>
      </c>
      <c r="K358" s="26" t="s">
        <v>612</v>
      </c>
      <c r="L358" s="33"/>
      <c r="M358" s="33"/>
      <c r="N358" s="59"/>
      <c r="O358" s="59"/>
      <c r="P358" s="59"/>
      <c r="Q358" s="59"/>
      <c r="R358" s="59"/>
      <c r="S358" s="59"/>
    </row>
    <row r="359" spans="1:19" s="64" customFormat="1" ht="78.75" x14ac:dyDescent="0.2">
      <c r="A359" s="37"/>
      <c r="B359" s="33"/>
      <c r="C359" s="25" t="s">
        <v>163</v>
      </c>
      <c r="D359" s="26" t="s">
        <v>273</v>
      </c>
      <c r="E359" s="26" t="s">
        <v>165</v>
      </c>
      <c r="F359" s="25"/>
      <c r="G359" s="26"/>
      <c r="H359" s="26"/>
      <c r="I359" s="26"/>
      <c r="J359" s="26"/>
      <c r="K359" s="26"/>
      <c r="L359" s="33"/>
      <c r="M359" s="33"/>
      <c r="N359" s="59"/>
      <c r="O359" s="59"/>
      <c r="P359" s="59"/>
      <c r="Q359" s="59"/>
      <c r="R359" s="59"/>
      <c r="S359" s="59"/>
    </row>
    <row r="360" spans="1:19" s="15" customFormat="1" ht="192" customHeight="1" x14ac:dyDescent="0.2">
      <c r="A360" s="21" t="s">
        <v>286</v>
      </c>
      <c r="B360" s="18" t="s">
        <v>287</v>
      </c>
      <c r="C360" s="26" t="s">
        <v>27</v>
      </c>
      <c r="D360" s="26" t="s">
        <v>27</v>
      </c>
      <c r="E360" s="26" t="s">
        <v>27</v>
      </c>
      <c r="F360" s="26" t="s">
        <v>27</v>
      </c>
      <c r="G360" s="26" t="s">
        <v>27</v>
      </c>
      <c r="H360" s="26" t="s">
        <v>27</v>
      </c>
      <c r="I360" s="26"/>
      <c r="J360" s="26"/>
      <c r="K360" s="26"/>
      <c r="L360" s="26" t="s">
        <v>27</v>
      </c>
      <c r="M360" s="26" t="s">
        <v>27</v>
      </c>
      <c r="N360" s="61">
        <f>N361+N448</f>
        <v>8277955031.0299997</v>
      </c>
      <c r="O360" s="61">
        <f>O361+O448</f>
        <v>8248947745.829999</v>
      </c>
      <c r="P360" s="61">
        <f>P361+P448</f>
        <v>8446347711</v>
      </c>
      <c r="Q360" s="61">
        <f>Q361+Q448</f>
        <v>8665478870</v>
      </c>
      <c r="R360" s="61">
        <f>R361+R448</f>
        <v>8213755004</v>
      </c>
      <c r="S360" s="61">
        <f>S361+S448</f>
        <v>8213755004</v>
      </c>
    </row>
    <row r="361" spans="1:19" s="15" customFormat="1" ht="79.5" customHeight="1" x14ac:dyDescent="0.2">
      <c r="A361" s="17" t="s">
        <v>335</v>
      </c>
      <c r="B361" s="18" t="s">
        <v>336</v>
      </c>
      <c r="C361" s="26" t="s">
        <v>27</v>
      </c>
      <c r="D361" s="26" t="s">
        <v>27</v>
      </c>
      <c r="E361" s="26" t="s">
        <v>27</v>
      </c>
      <c r="F361" s="26" t="s">
        <v>27</v>
      </c>
      <c r="G361" s="26" t="s">
        <v>27</v>
      </c>
      <c r="H361" s="26" t="s">
        <v>27</v>
      </c>
      <c r="I361" s="26"/>
      <c r="J361" s="26"/>
      <c r="K361" s="26"/>
      <c r="L361" s="26" t="s">
        <v>27</v>
      </c>
      <c r="M361" s="26" t="s">
        <v>27</v>
      </c>
      <c r="N361" s="61">
        <f>SUM(N362:N447)</f>
        <v>8259589669.8499994</v>
      </c>
      <c r="O361" s="61">
        <f>SUM(O362:O447)</f>
        <v>8233214941.249999</v>
      </c>
      <c r="P361" s="61">
        <f>SUM(P362:P447)</f>
        <v>8433123100</v>
      </c>
      <c r="Q361" s="61">
        <f>SUM(Q362:Q447)</f>
        <v>8650557235</v>
      </c>
      <c r="R361" s="61">
        <f>SUM(R362:R447)</f>
        <v>8198557182</v>
      </c>
      <c r="S361" s="61">
        <f>SUM(S362:S447)</f>
        <v>8198557182</v>
      </c>
    </row>
    <row r="362" spans="1:19" ht="56.25" x14ac:dyDescent="0.2">
      <c r="A362" s="35" t="s">
        <v>1054</v>
      </c>
      <c r="B362" s="29" t="s">
        <v>337</v>
      </c>
      <c r="C362" s="16" t="s">
        <v>301</v>
      </c>
      <c r="D362" s="26" t="s">
        <v>302</v>
      </c>
      <c r="E362" s="26" t="s">
        <v>303</v>
      </c>
      <c r="F362" s="25" t="s">
        <v>430</v>
      </c>
      <c r="G362" s="26" t="s">
        <v>480</v>
      </c>
      <c r="H362" s="26" t="s">
        <v>113</v>
      </c>
      <c r="I362" s="25" t="s">
        <v>938</v>
      </c>
      <c r="J362" s="26" t="s">
        <v>1022</v>
      </c>
      <c r="K362" s="26" t="s">
        <v>600</v>
      </c>
      <c r="L362" s="29" t="s">
        <v>510</v>
      </c>
      <c r="M362" s="29" t="s">
        <v>496</v>
      </c>
      <c r="N362" s="58">
        <v>25792200</v>
      </c>
      <c r="O362" s="58">
        <v>25792200</v>
      </c>
      <c r="P362" s="58">
        <v>26071600</v>
      </c>
      <c r="Q362" s="58">
        <v>6815900</v>
      </c>
      <c r="R362" s="58">
        <v>5316500</v>
      </c>
      <c r="S362" s="58">
        <v>5316500</v>
      </c>
    </row>
    <row r="363" spans="1:19" ht="78.75" x14ac:dyDescent="0.2">
      <c r="A363" s="37"/>
      <c r="B363" s="33"/>
      <c r="C363" s="16"/>
      <c r="D363" s="26"/>
      <c r="E363" s="26"/>
      <c r="F363" s="25" t="s">
        <v>431</v>
      </c>
      <c r="G363" s="26" t="s">
        <v>167</v>
      </c>
      <c r="H363" s="26" t="s">
        <v>329</v>
      </c>
      <c r="I363" s="25" t="s">
        <v>939</v>
      </c>
      <c r="J363" s="26" t="s">
        <v>605</v>
      </c>
      <c r="K363" s="26" t="s">
        <v>606</v>
      </c>
      <c r="L363" s="33"/>
      <c r="M363" s="33"/>
      <c r="N363" s="59"/>
      <c r="O363" s="59"/>
      <c r="P363" s="59"/>
      <c r="Q363" s="59"/>
      <c r="R363" s="59"/>
      <c r="S363" s="59"/>
    </row>
    <row r="364" spans="1:19" ht="101.25" x14ac:dyDescent="0.2">
      <c r="A364" s="37"/>
      <c r="B364" s="33"/>
      <c r="C364" s="16" t="s">
        <v>166</v>
      </c>
      <c r="D364" s="26" t="s">
        <v>166</v>
      </c>
      <c r="E364" s="26" t="s">
        <v>166</v>
      </c>
      <c r="F364" s="25" t="s">
        <v>432</v>
      </c>
      <c r="G364" s="26" t="s">
        <v>39</v>
      </c>
      <c r="H364" s="26" t="s">
        <v>65</v>
      </c>
      <c r="I364" s="25" t="s">
        <v>940</v>
      </c>
      <c r="J364" s="26" t="s">
        <v>605</v>
      </c>
      <c r="K364" s="26" t="s">
        <v>88</v>
      </c>
      <c r="L364" s="33"/>
      <c r="M364" s="33"/>
      <c r="N364" s="59"/>
      <c r="O364" s="59"/>
      <c r="P364" s="59"/>
      <c r="Q364" s="59"/>
      <c r="R364" s="59"/>
      <c r="S364" s="59"/>
    </row>
    <row r="365" spans="1:19" ht="67.5" x14ac:dyDescent="0.2">
      <c r="A365" s="37"/>
      <c r="B365" s="33"/>
      <c r="C365" s="16" t="s">
        <v>166</v>
      </c>
      <c r="D365" s="26" t="s">
        <v>166</v>
      </c>
      <c r="E365" s="26" t="s">
        <v>166</v>
      </c>
      <c r="F365" s="25" t="s">
        <v>433</v>
      </c>
      <c r="G365" s="26" t="s">
        <v>39</v>
      </c>
      <c r="H365" s="26" t="s">
        <v>83</v>
      </c>
      <c r="I365" s="25" t="s">
        <v>941</v>
      </c>
      <c r="J365" s="26" t="s">
        <v>39</v>
      </c>
      <c r="K365" s="26" t="s">
        <v>612</v>
      </c>
      <c r="L365" s="33"/>
      <c r="M365" s="33"/>
      <c r="N365" s="59"/>
      <c r="O365" s="59"/>
      <c r="P365" s="59"/>
      <c r="Q365" s="59"/>
      <c r="R365" s="59"/>
      <c r="S365" s="59"/>
    </row>
    <row r="366" spans="1:19" ht="33.75" x14ac:dyDescent="0.2">
      <c r="A366" s="36"/>
      <c r="B366" s="30"/>
      <c r="C366" s="16"/>
      <c r="D366" s="26"/>
      <c r="E366" s="26"/>
      <c r="F366" s="25"/>
      <c r="G366" s="26"/>
      <c r="H366" s="26"/>
      <c r="I366" s="25" t="s">
        <v>875</v>
      </c>
      <c r="J366" s="26" t="s">
        <v>39</v>
      </c>
      <c r="K366" s="26" t="s">
        <v>937</v>
      </c>
      <c r="L366" s="30"/>
      <c r="M366" s="30"/>
      <c r="N366" s="60"/>
      <c r="O366" s="60"/>
      <c r="P366" s="60"/>
      <c r="Q366" s="60"/>
      <c r="R366" s="60"/>
      <c r="S366" s="60"/>
    </row>
    <row r="367" spans="1:19" ht="101.25" x14ac:dyDescent="0.2">
      <c r="A367" s="35" t="s">
        <v>1055</v>
      </c>
      <c r="B367" s="29" t="s">
        <v>338</v>
      </c>
      <c r="C367" s="16" t="s">
        <v>293</v>
      </c>
      <c r="D367" s="26" t="s">
        <v>294</v>
      </c>
      <c r="E367" s="26" t="s">
        <v>295</v>
      </c>
      <c r="F367" s="25" t="s">
        <v>432</v>
      </c>
      <c r="G367" s="26" t="s">
        <v>39</v>
      </c>
      <c r="H367" s="26" t="s">
        <v>65</v>
      </c>
      <c r="I367" s="25" t="s">
        <v>819</v>
      </c>
      <c r="J367" s="26" t="s">
        <v>39</v>
      </c>
      <c r="K367" s="26" t="s">
        <v>598</v>
      </c>
      <c r="L367" s="29" t="s">
        <v>488</v>
      </c>
      <c r="M367" s="29" t="s">
        <v>501</v>
      </c>
      <c r="N367" s="58">
        <v>89100</v>
      </c>
      <c r="O367" s="58">
        <v>5090.16</v>
      </c>
      <c r="P367" s="58">
        <v>307500</v>
      </c>
      <c r="Q367" s="58">
        <v>0</v>
      </c>
      <c r="R367" s="58">
        <v>0</v>
      </c>
      <c r="S367" s="58">
        <v>0</v>
      </c>
    </row>
    <row r="368" spans="1:19" ht="67.5" x14ac:dyDescent="0.2">
      <c r="A368" s="36"/>
      <c r="B368" s="30"/>
      <c r="C368" s="25" t="s">
        <v>316</v>
      </c>
      <c r="D368" s="26" t="s">
        <v>39</v>
      </c>
      <c r="E368" s="26" t="s">
        <v>317</v>
      </c>
      <c r="F368" s="16"/>
      <c r="G368" s="26"/>
      <c r="H368" s="26"/>
      <c r="I368" s="20"/>
      <c r="J368" s="20"/>
      <c r="K368" s="20"/>
      <c r="L368" s="30"/>
      <c r="M368" s="30"/>
      <c r="N368" s="60"/>
      <c r="O368" s="60"/>
      <c r="P368" s="60"/>
      <c r="Q368" s="60"/>
      <c r="R368" s="60"/>
      <c r="S368" s="60"/>
    </row>
    <row r="369" spans="1:19" ht="90" x14ac:dyDescent="0.2">
      <c r="A369" s="35" t="s">
        <v>1056</v>
      </c>
      <c r="B369" s="29" t="s">
        <v>339</v>
      </c>
      <c r="C369" s="16" t="s">
        <v>166</v>
      </c>
      <c r="D369" s="26" t="s">
        <v>166</v>
      </c>
      <c r="E369" s="26" t="s">
        <v>166</v>
      </c>
      <c r="F369" s="25" t="s">
        <v>434</v>
      </c>
      <c r="G369" s="26" t="s">
        <v>1025</v>
      </c>
      <c r="H369" s="26" t="s">
        <v>315</v>
      </c>
      <c r="I369" s="25" t="s">
        <v>938</v>
      </c>
      <c r="J369" s="26" t="s">
        <v>1022</v>
      </c>
      <c r="K369" s="26" t="s">
        <v>600</v>
      </c>
      <c r="L369" s="29" t="s">
        <v>558</v>
      </c>
      <c r="M369" s="29" t="s">
        <v>559</v>
      </c>
      <c r="N369" s="58">
        <v>173000</v>
      </c>
      <c r="O369" s="58">
        <v>172823.88</v>
      </c>
      <c r="P369" s="58">
        <v>189900</v>
      </c>
      <c r="Q369" s="58">
        <v>222800</v>
      </c>
      <c r="R369" s="58">
        <v>258300</v>
      </c>
      <c r="S369" s="58">
        <v>258300</v>
      </c>
    </row>
    <row r="370" spans="1:19" ht="56.25" x14ac:dyDescent="0.2">
      <c r="A370" s="37"/>
      <c r="B370" s="33"/>
      <c r="C370" s="16" t="s">
        <v>166</v>
      </c>
      <c r="D370" s="26" t="s">
        <v>166</v>
      </c>
      <c r="E370" s="26" t="s">
        <v>166</v>
      </c>
      <c r="F370" s="25" t="s">
        <v>435</v>
      </c>
      <c r="G370" s="26" t="s">
        <v>39</v>
      </c>
      <c r="H370" s="26" t="s">
        <v>65</v>
      </c>
      <c r="I370" s="25" t="s">
        <v>941</v>
      </c>
      <c r="J370" s="26" t="s">
        <v>39</v>
      </c>
      <c r="K370" s="26" t="s">
        <v>612</v>
      </c>
      <c r="L370" s="33"/>
      <c r="M370" s="33"/>
      <c r="N370" s="59"/>
      <c r="O370" s="59"/>
      <c r="P370" s="59"/>
      <c r="Q370" s="59"/>
      <c r="R370" s="59"/>
      <c r="S370" s="59"/>
    </row>
    <row r="371" spans="1:19" ht="78.75" x14ac:dyDescent="0.2">
      <c r="A371" s="36"/>
      <c r="B371" s="30"/>
      <c r="C371" s="16"/>
      <c r="D371" s="26"/>
      <c r="E371" s="26"/>
      <c r="F371" s="25"/>
      <c r="G371" s="26"/>
      <c r="H371" s="26"/>
      <c r="I371" s="25" t="s">
        <v>1040</v>
      </c>
      <c r="J371" s="26" t="s">
        <v>39</v>
      </c>
      <c r="K371" s="26" t="s">
        <v>1041</v>
      </c>
      <c r="L371" s="30"/>
      <c r="M371" s="30"/>
      <c r="N371" s="60"/>
      <c r="O371" s="60"/>
      <c r="P371" s="60"/>
      <c r="Q371" s="60"/>
      <c r="R371" s="60"/>
      <c r="S371" s="60"/>
    </row>
    <row r="372" spans="1:19" ht="90" x14ac:dyDescent="0.2">
      <c r="A372" s="31" t="s">
        <v>1057</v>
      </c>
      <c r="B372" s="29" t="s">
        <v>340</v>
      </c>
      <c r="C372" s="16" t="s">
        <v>166</v>
      </c>
      <c r="D372" s="26" t="s">
        <v>166</v>
      </c>
      <c r="E372" s="26" t="s">
        <v>166</v>
      </c>
      <c r="F372" s="25" t="s">
        <v>437</v>
      </c>
      <c r="G372" s="26" t="s">
        <v>1025</v>
      </c>
      <c r="H372" s="26" t="s">
        <v>315</v>
      </c>
      <c r="I372" s="25" t="s">
        <v>944</v>
      </c>
      <c r="J372" s="26" t="s">
        <v>605</v>
      </c>
      <c r="K372" s="26" t="s">
        <v>943</v>
      </c>
      <c r="L372" s="29" t="s">
        <v>496</v>
      </c>
      <c r="M372" s="29" t="s">
        <v>501</v>
      </c>
      <c r="N372" s="58">
        <v>1697800</v>
      </c>
      <c r="O372" s="58">
        <v>1697800</v>
      </c>
      <c r="P372" s="58">
        <v>2400000</v>
      </c>
      <c r="Q372" s="58">
        <v>2400000</v>
      </c>
      <c r="R372" s="58">
        <v>1891500</v>
      </c>
      <c r="S372" s="58">
        <v>1891500</v>
      </c>
    </row>
    <row r="373" spans="1:19" ht="67.5" x14ac:dyDescent="0.2">
      <c r="A373" s="34"/>
      <c r="B373" s="33"/>
      <c r="C373" s="16" t="s">
        <v>166</v>
      </c>
      <c r="D373" s="26" t="s">
        <v>166</v>
      </c>
      <c r="E373" s="26" t="s">
        <v>166</v>
      </c>
      <c r="F373" s="25" t="s">
        <v>436</v>
      </c>
      <c r="G373" s="26" t="s">
        <v>39</v>
      </c>
      <c r="H373" s="26" t="s">
        <v>65</v>
      </c>
      <c r="I373" s="25" t="s">
        <v>945</v>
      </c>
      <c r="J373" s="26" t="s">
        <v>39</v>
      </c>
      <c r="K373" s="26" t="s">
        <v>598</v>
      </c>
      <c r="L373" s="33"/>
      <c r="M373" s="33"/>
      <c r="N373" s="59"/>
      <c r="O373" s="59"/>
      <c r="P373" s="59"/>
      <c r="Q373" s="59"/>
      <c r="R373" s="59"/>
      <c r="S373" s="59"/>
    </row>
    <row r="374" spans="1:19" ht="157.5" x14ac:dyDescent="0.2">
      <c r="A374" s="31" t="s">
        <v>341</v>
      </c>
      <c r="B374" s="29" t="s">
        <v>342</v>
      </c>
      <c r="C374" s="16" t="s">
        <v>109</v>
      </c>
      <c r="D374" s="26" t="s">
        <v>39</v>
      </c>
      <c r="E374" s="26" t="s">
        <v>44</v>
      </c>
      <c r="F374" s="25" t="s">
        <v>438</v>
      </c>
      <c r="G374" s="26" t="s">
        <v>91</v>
      </c>
      <c r="H374" s="26" t="s">
        <v>224</v>
      </c>
      <c r="I374" s="25" t="s">
        <v>947</v>
      </c>
      <c r="J374" s="26" t="s">
        <v>39</v>
      </c>
      <c r="K374" s="26" t="s">
        <v>946</v>
      </c>
      <c r="L374" s="29" t="s">
        <v>541</v>
      </c>
      <c r="M374" s="29" t="s">
        <v>542</v>
      </c>
      <c r="N374" s="58">
        <v>6903827427</v>
      </c>
      <c r="O374" s="58">
        <v>6903771617.8900003</v>
      </c>
      <c r="P374" s="58">
        <v>7472637035</v>
      </c>
      <c r="Q374" s="58">
        <v>7681413294</v>
      </c>
      <c r="R374" s="58">
        <v>7538833733</v>
      </c>
      <c r="S374" s="58">
        <v>7538833733</v>
      </c>
    </row>
    <row r="375" spans="1:19" ht="33.75" x14ac:dyDescent="0.2">
      <c r="A375" s="34"/>
      <c r="B375" s="33"/>
      <c r="C375" s="16" t="s">
        <v>166</v>
      </c>
      <c r="D375" s="26" t="s">
        <v>166</v>
      </c>
      <c r="E375" s="26" t="s">
        <v>166</v>
      </c>
      <c r="F375" s="16" t="s">
        <v>439</v>
      </c>
      <c r="G375" s="26" t="s">
        <v>326</v>
      </c>
      <c r="H375" s="26" t="s">
        <v>44</v>
      </c>
      <c r="I375" s="25" t="s">
        <v>948</v>
      </c>
      <c r="J375" s="26" t="s">
        <v>39</v>
      </c>
      <c r="K375" s="26" t="s">
        <v>716</v>
      </c>
      <c r="L375" s="33"/>
      <c r="M375" s="33"/>
      <c r="N375" s="59"/>
      <c r="O375" s="59"/>
      <c r="P375" s="59"/>
      <c r="Q375" s="59"/>
      <c r="R375" s="59"/>
      <c r="S375" s="59"/>
    </row>
    <row r="376" spans="1:19" ht="56.25" x14ac:dyDescent="0.2">
      <c r="A376" s="34"/>
      <c r="B376" s="33"/>
      <c r="C376" s="16" t="s">
        <v>166</v>
      </c>
      <c r="D376" s="26" t="s">
        <v>166</v>
      </c>
      <c r="E376" s="26" t="s">
        <v>166</v>
      </c>
      <c r="F376" s="16" t="s">
        <v>440</v>
      </c>
      <c r="G376" s="26" t="s">
        <v>39</v>
      </c>
      <c r="H376" s="26" t="s">
        <v>65</v>
      </c>
      <c r="I376" s="19"/>
      <c r="J376" s="19"/>
      <c r="K376" s="19"/>
      <c r="L376" s="33"/>
      <c r="M376" s="33"/>
      <c r="N376" s="59"/>
      <c r="O376" s="59"/>
      <c r="P376" s="59"/>
      <c r="Q376" s="59"/>
      <c r="R376" s="59"/>
      <c r="S376" s="59"/>
    </row>
    <row r="377" spans="1:19" ht="157.5" customHeight="1" x14ac:dyDescent="0.2">
      <c r="A377" s="31" t="s">
        <v>1058</v>
      </c>
      <c r="B377" s="29" t="s">
        <v>343</v>
      </c>
      <c r="C377" s="16" t="s">
        <v>73</v>
      </c>
      <c r="D377" s="26" t="s">
        <v>39</v>
      </c>
      <c r="E377" s="26" t="s">
        <v>75</v>
      </c>
      <c r="F377" s="25" t="s">
        <v>441</v>
      </c>
      <c r="G377" s="26" t="s">
        <v>1026</v>
      </c>
      <c r="H377" s="26" t="s">
        <v>224</v>
      </c>
      <c r="I377" s="25" t="s">
        <v>952</v>
      </c>
      <c r="J377" s="26" t="s">
        <v>39</v>
      </c>
      <c r="K377" s="26" t="s">
        <v>911</v>
      </c>
      <c r="L377" s="29" t="s">
        <v>541</v>
      </c>
      <c r="M377" s="29" t="s">
        <v>542</v>
      </c>
      <c r="N377" s="58">
        <v>90880573</v>
      </c>
      <c r="O377" s="58">
        <v>84090561.480000004</v>
      </c>
      <c r="P377" s="58">
        <v>125889065</v>
      </c>
      <c r="Q377" s="58">
        <v>129244106</v>
      </c>
      <c r="R377" s="58">
        <v>127059267</v>
      </c>
      <c r="S377" s="58">
        <v>127059267</v>
      </c>
    </row>
    <row r="378" spans="1:19" ht="90" x14ac:dyDescent="0.2">
      <c r="A378" s="34"/>
      <c r="B378" s="33"/>
      <c r="C378" s="16" t="s">
        <v>109</v>
      </c>
      <c r="D378" s="26" t="s">
        <v>39</v>
      </c>
      <c r="E378" s="26" t="s">
        <v>44</v>
      </c>
      <c r="F378" s="16" t="s">
        <v>439</v>
      </c>
      <c r="G378" s="26" t="s">
        <v>327</v>
      </c>
      <c r="H378" s="26" t="s">
        <v>44</v>
      </c>
      <c r="I378" s="25" t="s">
        <v>953</v>
      </c>
      <c r="J378" s="26" t="s">
        <v>39</v>
      </c>
      <c r="K378" s="26" t="s">
        <v>949</v>
      </c>
      <c r="L378" s="33"/>
      <c r="M378" s="33"/>
      <c r="N378" s="59"/>
      <c r="O378" s="59"/>
      <c r="P378" s="59"/>
      <c r="Q378" s="59"/>
      <c r="R378" s="59"/>
      <c r="S378" s="59"/>
    </row>
    <row r="379" spans="1:19" ht="99.75" customHeight="1" x14ac:dyDescent="0.2">
      <c r="A379" s="34"/>
      <c r="B379" s="33"/>
      <c r="C379" s="16" t="s">
        <v>166</v>
      </c>
      <c r="D379" s="26" t="s">
        <v>166</v>
      </c>
      <c r="E379" s="26" t="s">
        <v>166</v>
      </c>
      <c r="F379" s="16" t="s">
        <v>413</v>
      </c>
      <c r="G379" s="26" t="s">
        <v>39</v>
      </c>
      <c r="H379" s="26" t="s">
        <v>65</v>
      </c>
      <c r="I379" s="25" t="s">
        <v>1078</v>
      </c>
      <c r="J379" s="26" t="s">
        <v>39</v>
      </c>
      <c r="K379" s="26" t="s">
        <v>713</v>
      </c>
      <c r="L379" s="33"/>
      <c r="M379" s="33"/>
      <c r="N379" s="59"/>
      <c r="O379" s="59"/>
      <c r="P379" s="59"/>
      <c r="Q379" s="59"/>
      <c r="R379" s="59"/>
      <c r="S379" s="59"/>
    </row>
    <row r="380" spans="1:19" ht="99.75" customHeight="1" x14ac:dyDescent="0.2">
      <c r="A380" s="34"/>
      <c r="B380" s="33"/>
      <c r="C380" s="16"/>
      <c r="D380" s="26"/>
      <c r="E380" s="26"/>
      <c r="F380" s="16"/>
      <c r="G380" s="26"/>
      <c r="H380" s="26"/>
      <c r="I380" s="25" t="s">
        <v>834</v>
      </c>
      <c r="J380" s="26" t="s">
        <v>39</v>
      </c>
      <c r="K380" s="26" t="s">
        <v>716</v>
      </c>
      <c r="L380" s="33"/>
      <c r="M380" s="33"/>
      <c r="N380" s="59"/>
      <c r="O380" s="59"/>
      <c r="P380" s="59"/>
      <c r="Q380" s="59"/>
      <c r="R380" s="59"/>
      <c r="S380" s="59"/>
    </row>
    <row r="381" spans="1:19" ht="99.75" customHeight="1" x14ac:dyDescent="0.2">
      <c r="A381" s="34"/>
      <c r="B381" s="33"/>
      <c r="C381" s="16"/>
      <c r="D381" s="26"/>
      <c r="E381" s="26"/>
      <c r="F381" s="16"/>
      <c r="G381" s="26"/>
      <c r="H381" s="26"/>
      <c r="I381" s="25" t="s">
        <v>954</v>
      </c>
      <c r="J381" s="26" t="s">
        <v>39</v>
      </c>
      <c r="K381" s="26" t="s">
        <v>950</v>
      </c>
      <c r="L381" s="33"/>
      <c r="M381" s="33"/>
      <c r="N381" s="59"/>
      <c r="O381" s="59"/>
      <c r="P381" s="59"/>
      <c r="Q381" s="59"/>
      <c r="R381" s="59"/>
      <c r="S381" s="59"/>
    </row>
    <row r="382" spans="1:19" ht="99.75" customHeight="1" x14ac:dyDescent="0.2">
      <c r="A382" s="34"/>
      <c r="B382" s="33"/>
      <c r="C382" s="16"/>
      <c r="D382" s="26"/>
      <c r="E382" s="26"/>
      <c r="F382" s="16"/>
      <c r="G382" s="26"/>
      <c r="H382" s="26"/>
      <c r="I382" s="25" t="s">
        <v>825</v>
      </c>
      <c r="J382" s="26" t="s">
        <v>39</v>
      </c>
      <c r="K382" s="26" t="s">
        <v>822</v>
      </c>
      <c r="L382" s="33"/>
      <c r="M382" s="33"/>
      <c r="N382" s="59"/>
      <c r="O382" s="59"/>
      <c r="P382" s="59"/>
      <c r="Q382" s="59"/>
      <c r="R382" s="59"/>
      <c r="S382" s="59"/>
    </row>
    <row r="383" spans="1:19" ht="99.75" customHeight="1" x14ac:dyDescent="0.2">
      <c r="A383" s="32"/>
      <c r="B383" s="30"/>
      <c r="C383" s="16"/>
      <c r="D383" s="26"/>
      <c r="E383" s="26"/>
      <c r="F383" s="16"/>
      <c r="G383" s="26"/>
      <c r="H383" s="26"/>
      <c r="I383" s="25" t="s">
        <v>1079</v>
      </c>
      <c r="J383" s="26" t="s">
        <v>39</v>
      </c>
      <c r="K383" s="26" t="s">
        <v>951</v>
      </c>
      <c r="L383" s="30"/>
      <c r="M383" s="30"/>
      <c r="N383" s="60"/>
      <c r="O383" s="60"/>
      <c r="P383" s="60"/>
      <c r="Q383" s="60"/>
      <c r="R383" s="60"/>
      <c r="S383" s="60"/>
    </row>
    <row r="384" spans="1:19" ht="78.75" x14ac:dyDescent="0.2">
      <c r="A384" s="35" t="s">
        <v>1059</v>
      </c>
      <c r="B384" s="29" t="s">
        <v>344</v>
      </c>
      <c r="C384" s="16" t="s">
        <v>291</v>
      </c>
      <c r="D384" s="26" t="s">
        <v>241</v>
      </c>
      <c r="E384" s="26" t="s">
        <v>292</v>
      </c>
      <c r="F384" s="25" t="s">
        <v>443</v>
      </c>
      <c r="G384" s="26" t="s">
        <v>442</v>
      </c>
      <c r="H384" s="26" t="s">
        <v>290</v>
      </c>
      <c r="I384" s="16" t="s">
        <v>955</v>
      </c>
      <c r="J384" s="26" t="s">
        <v>39</v>
      </c>
      <c r="K384" s="26" t="s">
        <v>598</v>
      </c>
      <c r="L384" s="29" t="s">
        <v>544</v>
      </c>
      <c r="M384" s="29" t="s">
        <v>545</v>
      </c>
      <c r="N384" s="58">
        <v>212036984</v>
      </c>
      <c r="O384" s="58">
        <v>197464306.52000001</v>
      </c>
      <c r="P384" s="58">
        <v>42481100</v>
      </c>
      <c r="Q384" s="58">
        <v>32060500</v>
      </c>
      <c r="R384" s="58">
        <v>24270400</v>
      </c>
      <c r="S384" s="58">
        <v>24270400</v>
      </c>
    </row>
    <row r="385" spans="1:19" ht="101.25" x14ac:dyDescent="0.2">
      <c r="A385" s="37"/>
      <c r="B385" s="33"/>
      <c r="C385" s="16" t="s">
        <v>166</v>
      </c>
      <c r="D385" s="26" t="s">
        <v>166</v>
      </c>
      <c r="E385" s="26" t="s">
        <v>166</v>
      </c>
      <c r="F385" s="25" t="s">
        <v>411</v>
      </c>
      <c r="G385" s="26" t="s">
        <v>39</v>
      </c>
      <c r="H385" s="26" t="s">
        <v>65</v>
      </c>
      <c r="I385" s="19" t="s">
        <v>1042</v>
      </c>
      <c r="J385" s="26" t="s">
        <v>39</v>
      </c>
      <c r="K385" s="19" t="s">
        <v>1043</v>
      </c>
      <c r="L385" s="33"/>
      <c r="M385" s="33"/>
      <c r="N385" s="59"/>
      <c r="O385" s="59"/>
      <c r="P385" s="59"/>
      <c r="Q385" s="59"/>
      <c r="R385" s="59"/>
      <c r="S385" s="59"/>
    </row>
    <row r="386" spans="1:19" ht="67.5" x14ac:dyDescent="0.2">
      <c r="A386" s="31" t="s">
        <v>1060</v>
      </c>
      <c r="B386" s="29" t="s">
        <v>345</v>
      </c>
      <c r="C386" s="16" t="s">
        <v>109</v>
      </c>
      <c r="D386" s="26" t="s">
        <v>305</v>
      </c>
      <c r="E386" s="26" t="s">
        <v>44</v>
      </c>
      <c r="F386" s="25" t="s">
        <v>444</v>
      </c>
      <c r="G386" s="26" t="s">
        <v>1027</v>
      </c>
      <c r="H386" s="26" t="s">
        <v>290</v>
      </c>
      <c r="I386" s="25" t="s">
        <v>960</v>
      </c>
      <c r="J386" s="26" t="s">
        <v>95</v>
      </c>
      <c r="K386" s="26" t="s">
        <v>956</v>
      </c>
      <c r="L386" s="29" t="s">
        <v>546</v>
      </c>
      <c r="M386" s="29" t="s">
        <v>547</v>
      </c>
      <c r="N386" s="58">
        <v>629171779.02999997</v>
      </c>
      <c r="O386" s="58">
        <v>627485612.16999996</v>
      </c>
      <c r="P386" s="58">
        <v>254762200</v>
      </c>
      <c r="Q386" s="58">
        <v>293927400</v>
      </c>
      <c r="R386" s="58">
        <v>191098900</v>
      </c>
      <c r="S386" s="58">
        <v>191098900</v>
      </c>
    </row>
    <row r="387" spans="1:19" ht="90" x14ac:dyDescent="0.2">
      <c r="A387" s="34"/>
      <c r="B387" s="33"/>
      <c r="C387" s="16" t="s">
        <v>291</v>
      </c>
      <c r="D387" s="26" t="s">
        <v>52</v>
      </c>
      <c r="E387" s="26" t="s">
        <v>292</v>
      </c>
      <c r="F387" s="25" t="s">
        <v>445</v>
      </c>
      <c r="G387" s="26" t="s">
        <v>1028</v>
      </c>
      <c r="H387" s="26" t="s">
        <v>321</v>
      </c>
      <c r="I387" s="16" t="s">
        <v>961</v>
      </c>
      <c r="J387" s="26" t="s">
        <v>39</v>
      </c>
      <c r="K387" s="26" t="s">
        <v>957</v>
      </c>
      <c r="L387" s="33"/>
      <c r="M387" s="33"/>
      <c r="N387" s="59"/>
      <c r="O387" s="59"/>
      <c r="P387" s="59"/>
      <c r="Q387" s="59"/>
      <c r="R387" s="59"/>
      <c r="S387" s="59"/>
    </row>
    <row r="388" spans="1:19" ht="67.5" x14ac:dyDescent="0.2">
      <c r="A388" s="34"/>
      <c r="B388" s="33"/>
      <c r="C388" s="63"/>
      <c r="D388" s="63"/>
      <c r="E388" s="63"/>
      <c r="F388" s="25" t="s">
        <v>446</v>
      </c>
      <c r="G388" s="26" t="s">
        <v>1029</v>
      </c>
      <c r="H388" s="26" t="s">
        <v>324</v>
      </c>
      <c r="I388" s="25" t="s">
        <v>962</v>
      </c>
      <c r="J388" s="26" t="s">
        <v>39</v>
      </c>
      <c r="K388" s="26" t="s">
        <v>958</v>
      </c>
      <c r="L388" s="33"/>
      <c r="M388" s="33"/>
      <c r="N388" s="59"/>
      <c r="O388" s="59"/>
      <c r="P388" s="59"/>
      <c r="Q388" s="59"/>
      <c r="R388" s="59"/>
      <c r="S388" s="59"/>
    </row>
    <row r="389" spans="1:19" ht="33.75" x14ac:dyDescent="0.2">
      <c r="A389" s="34"/>
      <c r="B389" s="33"/>
      <c r="C389" s="16" t="s">
        <v>166</v>
      </c>
      <c r="D389" s="26" t="s">
        <v>166</v>
      </c>
      <c r="E389" s="26" t="s">
        <v>166</v>
      </c>
      <c r="F389" s="16" t="s">
        <v>447</v>
      </c>
      <c r="G389" s="26" t="s">
        <v>50</v>
      </c>
      <c r="H389" s="26" t="s">
        <v>44</v>
      </c>
      <c r="I389" s="16" t="s">
        <v>834</v>
      </c>
      <c r="J389" s="26" t="s">
        <v>39</v>
      </c>
      <c r="K389" s="26" t="s">
        <v>716</v>
      </c>
      <c r="L389" s="33"/>
      <c r="M389" s="33"/>
      <c r="N389" s="59"/>
      <c r="O389" s="59"/>
      <c r="P389" s="59"/>
      <c r="Q389" s="59"/>
      <c r="R389" s="59"/>
      <c r="S389" s="59"/>
    </row>
    <row r="390" spans="1:19" ht="90" x14ac:dyDescent="0.2">
      <c r="A390" s="34"/>
      <c r="B390" s="33"/>
      <c r="C390" s="16"/>
      <c r="D390" s="26" t="s">
        <v>166</v>
      </c>
      <c r="E390" s="26" t="s">
        <v>166</v>
      </c>
      <c r="F390" s="25" t="s">
        <v>448</v>
      </c>
      <c r="G390" s="26" t="s">
        <v>39</v>
      </c>
      <c r="H390" s="26" t="s">
        <v>328</v>
      </c>
      <c r="I390" s="16" t="s">
        <v>963</v>
      </c>
      <c r="J390" s="26" t="s">
        <v>39</v>
      </c>
      <c r="K390" s="26" t="s">
        <v>598</v>
      </c>
      <c r="L390" s="33"/>
      <c r="M390" s="33"/>
      <c r="N390" s="59"/>
      <c r="O390" s="59"/>
      <c r="P390" s="59"/>
      <c r="Q390" s="59"/>
      <c r="R390" s="59"/>
      <c r="S390" s="59"/>
    </row>
    <row r="391" spans="1:19" ht="56.25" x14ac:dyDescent="0.2">
      <c r="A391" s="34"/>
      <c r="B391" s="33"/>
      <c r="C391" s="16" t="s">
        <v>166</v>
      </c>
      <c r="D391" s="26" t="s">
        <v>166</v>
      </c>
      <c r="E391" s="26" t="s">
        <v>166</v>
      </c>
      <c r="F391" s="25" t="s">
        <v>411</v>
      </c>
      <c r="G391" s="26" t="s">
        <v>39</v>
      </c>
      <c r="H391" s="26" t="s">
        <v>65</v>
      </c>
      <c r="I391" s="16" t="s">
        <v>964</v>
      </c>
      <c r="J391" s="26" t="s">
        <v>39</v>
      </c>
      <c r="K391" s="26" t="s">
        <v>724</v>
      </c>
      <c r="L391" s="33"/>
      <c r="M391" s="33"/>
      <c r="N391" s="59"/>
      <c r="O391" s="59"/>
      <c r="P391" s="59"/>
      <c r="Q391" s="59"/>
      <c r="R391" s="59"/>
      <c r="S391" s="59"/>
    </row>
    <row r="392" spans="1:19" ht="67.5" x14ac:dyDescent="0.2">
      <c r="A392" s="34"/>
      <c r="B392" s="33"/>
      <c r="C392" s="16" t="s">
        <v>166</v>
      </c>
      <c r="D392" s="26" t="s">
        <v>166</v>
      </c>
      <c r="E392" s="26" t="s">
        <v>166</v>
      </c>
      <c r="F392" s="16" t="s">
        <v>449</v>
      </c>
      <c r="G392" s="26" t="s">
        <v>39</v>
      </c>
      <c r="H392" s="26" t="s">
        <v>65</v>
      </c>
      <c r="I392" s="25" t="s">
        <v>965</v>
      </c>
      <c r="J392" s="26" t="s">
        <v>39</v>
      </c>
      <c r="K392" s="26" t="s">
        <v>822</v>
      </c>
      <c r="L392" s="33"/>
      <c r="M392" s="33"/>
      <c r="N392" s="59"/>
      <c r="O392" s="59"/>
      <c r="P392" s="59"/>
      <c r="Q392" s="59"/>
      <c r="R392" s="59"/>
      <c r="S392" s="59"/>
    </row>
    <row r="393" spans="1:19" ht="78.75" x14ac:dyDescent="0.2">
      <c r="A393" s="34"/>
      <c r="B393" s="33"/>
      <c r="C393" s="16" t="s">
        <v>166</v>
      </c>
      <c r="D393" s="26" t="s">
        <v>166</v>
      </c>
      <c r="E393" s="26" t="s">
        <v>166</v>
      </c>
      <c r="F393" s="25" t="s">
        <v>450</v>
      </c>
      <c r="G393" s="26" t="s">
        <v>39</v>
      </c>
      <c r="H393" s="26" t="s">
        <v>98</v>
      </c>
      <c r="I393" s="16" t="s">
        <v>966</v>
      </c>
      <c r="J393" s="26" t="s">
        <v>39</v>
      </c>
      <c r="K393" s="26" t="s">
        <v>959</v>
      </c>
      <c r="L393" s="33"/>
      <c r="M393" s="33"/>
      <c r="N393" s="59"/>
      <c r="O393" s="59"/>
      <c r="P393" s="59"/>
      <c r="Q393" s="59"/>
      <c r="R393" s="59"/>
      <c r="S393" s="59"/>
    </row>
    <row r="394" spans="1:19" ht="146.25" x14ac:dyDescent="0.2">
      <c r="A394" s="34"/>
      <c r="B394" s="33"/>
      <c r="C394" s="16" t="s">
        <v>166</v>
      </c>
      <c r="D394" s="26" t="s">
        <v>166</v>
      </c>
      <c r="E394" s="26" t="s">
        <v>166</v>
      </c>
      <c r="F394" s="25" t="s">
        <v>1080</v>
      </c>
      <c r="G394" s="26" t="s">
        <v>39</v>
      </c>
      <c r="H394" s="26" t="s">
        <v>319</v>
      </c>
      <c r="I394" s="26" t="s">
        <v>1044</v>
      </c>
      <c r="J394" s="26" t="s">
        <v>39</v>
      </c>
      <c r="K394" s="26" t="s">
        <v>1045</v>
      </c>
      <c r="L394" s="33"/>
      <c r="M394" s="33"/>
      <c r="N394" s="59"/>
      <c r="O394" s="59"/>
      <c r="P394" s="59"/>
      <c r="Q394" s="59"/>
      <c r="R394" s="59"/>
      <c r="S394" s="59"/>
    </row>
    <row r="395" spans="1:19" ht="45" x14ac:dyDescent="0.2">
      <c r="A395" s="34"/>
      <c r="B395" s="33"/>
      <c r="C395" s="16" t="s">
        <v>166</v>
      </c>
      <c r="D395" s="26" t="s">
        <v>166</v>
      </c>
      <c r="E395" s="26" t="s">
        <v>166</v>
      </c>
      <c r="F395" s="16" t="s">
        <v>451</v>
      </c>
      <c r="G395" s="26" t="s">
        <v>330</v>
      </c>
      <c r="H395" s="26" t="s">
        <v>102</v>
      </c>
      <c r="I395" s="26"/>
      <c r="J395" s="26"/>
      <c r="K395" s="26"/>
      <c r="L395" s="33"/>
      <c r="M395" s="33"/>
      <c r="N395" s="59"/>
      <c r="O395" s="59"/>
      <c r="P395" s="59"/>
      <c r="Q395" s="59"/>
      <c r="R395" s="59"/>
      <c r="S395" s="59"/>
    </row>
    <row r="396" spans="1:19" ht="78.75" customHeight="1" x14ac:dyDescent="0.2">
      <c r="A396" s="31" t="s">
        <v>1061</v>
      </c>
      <c r="B396" s="29" t="s">
        <v>346</v>
      </c>
      <c r="C396" s="16" t="s">
        <v>70</v>
      </c>
      <c r="D396" s="26" t="s">
        <v>71</v>
      </c>
      <c r="E396" s="26" t="s">
        <v>72</v>
      </c>
      <c r="F396" s="25" t="s">
        <v>453</v>
      </c>
      <c r="G396" s="26" t="s">
        <v>1030</v>
      </c>
      <c r="H396" s="26" t="s">
        <v>105</v>
      </c>
      <c r="I396" s="25" t="s">
        <v>938</v>
      </c>
      <c r="J396" s="26" t="s">
        <v>1023</v>
      </c>
      <c r="K396" s="26" t="s">
        <v>600</v>
      </c>
      <c r="L396" s="29" t="s">
        <v>557</v>
      </c>
      <c r="M396" s="29" t="s">
        <v>556</v>
      </c>
      <c r="N396" s="58">
        <v>28494900</v>
      </c>
      <c r="O396" s="58">
        <v>27156068.91</v>
      </c>
      <c r="P396" s="58">
        <v>29075100</v>
      </c>
      <c r="Q396" s="58">
        <v>30521335</v>
      </c>
      <c r="R396" s="58">
        <v>28323082</v>
      </c>
      <c r="S396" s="58">
        <v>28323082</v>
      </c>
    </row>
    <row r="397" spans="1:19" ht="56.25" x14ac:dyDescent="0.2">
      <c r="A397" s="34"/>
      <c r="B397" s="33"/>
      <c r="C397" s="16" t="s">
        <v>313</v>
      </c>
      <c r="D397" s="26" t="s">
        <v>77</v>
      </c>
      <c r="E397" s="26" t="s">
        <v>314</v>
      </c>
      <c r="F397" s="16" t="s">
        <v>454</v>
      </c>
      <c r="G397" s="26" t="s">
        <v>1031</v>
      </c>
      <c r="H397" s="26" t="s">
        <v>325</v>
      </c>
      <c r="I397" s="25" t="s">
        <v>967</v>
      </c>
      <c r="J397" s="26" t="s">
        <v>605</v>
      </c>
      <c r="K397" s="26" t="s">
        <v>606</v>
      </c>
      <c r="L397" s="33"/>
      <c r="M397" s="33"/>
      <c r="N397" s="59"/>
      <c r="O397" s="59"/>
      <c r="P397" s="59"/>
      <c r="Q397" s="59"/>
      <c r="R397" s="59"/>
      <c r="S397" s="59"/>
    </row>
    <row r="398" spans="1:19" ht="67.5" x14ac:dyDescent="0.2">
      <c r="A398" s="34"/>
      <c r="B398" s="33"/>
      <c r="C398" s="16" t="s">
        <v>166</v>
      </c>
      <c r="D398" s="26" t="s">
        <v>166</v>
      </c>
      <c r="E398" s="26" t="s">
        <v>166</v>
      </c>
      <c r="F398" s="16" t="s">
        <v>455</v>
      </c>
      <c r="G398" s="26" t="s">
        <v>61</v>
      </c>
      <c r="H398" s="26" t="s">
        <v>62</v>
      </c>
      <c r="I398" s="25" t="s">
        <v>968</v>
      </c>
      <c r="J398" s="26" t="s">
        <v>898</v>
      </c>
      <c r="K398" s="26" t="s">
        <v>315</v>
      </c>
      <c r="L398" s="33"/>
      <c r="M398" s="33"/>
      <c r="N398" s="59"/>
      <c r="O398" s="59"/>
      <c r="P398" s="59"/>
      <c r="Q398" s="59"/>
      <c r="R398" s="59"/>
      <c r="S398" s="59"/>
    </row>
    <row r="399" spans="1:19" ht="78.75" x14ac:dyDescent="0.2">
      <c r="A399" s="34"/>
      <c r="B399" s="33"/>
      <c r="C399" s="16" t="s">
        <v>166</v>
      </c>
      <c r="D399" s="26" t="s">
        <v>166</v>
      </c>
      <c r="E399" s="26" t="s">
        <v>166</v>
      </c>
      <c r="F399" s="25" t="s">
        <v>431</v>
      </c>
      <c r="G399" s="26" t="s">
        <v>167</v>
      </c>
      <c r="H399" s="26" t="s">
        <v>329</v>
      </c>
      <c r="I399" s="16" t="s">
        <v>940</v>
      </c>
      <c r="J399" s="26" t="s">
        <v>605</v>
      </c>
      <c r="K399" s="26" t="s">
        <v>88</v>
      </c>
      <c r="L399" s="33"/>
      <c r="M399" s="33"/>
      <c r="N399" s="59"/>
      <c r="O399" s="59"/>
      <c r="P399" s="59"/>
      <c r="Q399" s="59"/>
      <c r="R399" s="59"/>
      <c r="S399" s="59"/>
    </row>
    <row r="400" spans="1:19" ht="101.25" x14ac:dyDescent="0.2">
      <c r="A400" s="34"/>
      <c r="B400" s="33"/>
      <c r="C400" s="16" t="s">
        <v>166</v>
      </c>
      <c r="D400" s="26" t="s">
        <v>166</v>
      </c>
      <c r="E400" s="26" t="s">
        <v>166</v>
      </c>
      <c r="F400" s="25" t="s">
        <v>432</v>
      </c>
      <c r="G400" s="26" t="s">
        <v>39</v>
      </c>
      <c r="H400" s="26" t="s">
        <v>65</v>
      </c>
      <c r="I400" s="25" t="s">
        <v>969</v>
      </c>
      <c r="J400" s="26" t="s">
        <v>39</v>
      </c>
      <c r="K400" s="26" t="s">
        <v>609</v>
      </c>
      <c r="L400" s="33"/>
      <c r="M400" s="33"/>
      <c r="N400" s="59"/>
      <c r="O400" s="59"/>
      <c r="P400" s="59"/>
      <c r="Q400" s="59"/>
      <c r="R400" s="59"/>
      <c r="S400" s="59"/>
    </row>
    <row r="401" spans="1:19" ht="56.25" x14ac:dyDescent="0.2">
      <c r="A401" s="34"/>
      <c r="B401" s="33"/>
      <c r="C401" s="16" t="s">
        <v>166</v>
      </c>
      <c r="D401" s="26" t="s">
        <v>166</v>
      </c>
      <c r="E401" s="26" t="s">
        <v>166</v>
      </c>
      <c r="F401" s="25" t="s">
        <v>400</v>
      </c>
      <c r="G401" s="26" t="s">
        <v>39</v>
      </c>
      <c r="H401" s="26" t="s">
        <v>65</v>
      </c>
      <c r="I401" s="16" t="s">
        <v>738</v>
      </c>
      <c r="J401" s="26" t="s">
        <v>39</v>
      </c>
      <c r="K401" s="26" t="s">
        <v>612</v>
      </c>
      <c r="L401" s="33"/>
      <c r="M401" s="33"/>
      <c r="N401" s="59"/>
      <c r="O401" s="59"/>
      <c r="P401" s="59"/>
      <c r="Q401" s="59"/>
      <c r="R401" s="59"/>
      <c r="S401" s="59"/>
    </row>
    <row r="402" spans="1:19" ht="67.5" x14ac:dyDescent="0.2">
      <c r="A402" s="34"/>
      <c r="B402" s="33"/>
      <c r="C402" s="16" t="s">
        <v>166</v>
      </c>
      <c r="D402" s="26" t="s">
        <v>166</v>
      </c>
      <c r="E402" s="26" t="s">
        <v>166</v>
      </c>
      <c r="F402" s="25" t="s">
        <v>456</v>
      </c>
      <c r="G402" s="26" t="s">
        <v>39</v>
      </c>
      <c r="H402" s="26" t="s">
        <v>83</v>
      </c>
      <c r="I402" s="16" t="s">
        <v>1081</v>
      </c>
      <c r="J402" s="26" t="s">
        <v>39</v>
      </c>
      <c r="K402" s="26" t="s">
        <v>612</v>
      </c>
      <c r="L402" s="33"/>
      <c r="M402" s="33"/>
      <c r="N402" s="59"/>
      <c r="O402" s="59"/>
      <c r="P402" s="59"/>
      <c r="Q402" s="59"/>
      <c r="R402" s="59"/>
      <c r="S402" s="59"/>
    </row>
    <row r="403" spans="1:19" ht="33.75" x14ac:dyDescent="0.2">
      <c r="A403" s="32"/>
      <c r="B403" s="30"/>
      <c r="C403" s="16"/>
      <c r="D403" s="26"/>
      <c r="E403" s="26"/>
      <c r="F403" s="25"/>
      <c r="G403" s="26"/>
      <c r="H403" s="26"/>
      <c r="I403" s="16" t="s">
        <v>875</v>
      </c>
      <c r="J403" s="26" t="s">
        <v>39</v>
      </c>
      <c r="K403" s="26" t="s">
        <v>937</v>
      </c>
      <c r="L403" s="33"/>
      <c r="M403" s="33"/>
      <c r="N403" s="59"/>
      <c r="O403" s="59"/>
      <c r="P403" s="59"/>
      <c r="Q403" s="59"/>
      <c r="R403" s="59"/>
      <c r="S403" s="59"/>
    </row>
    <row r="404" spans="1:19" ht="67.5" x14ac:dyDescent="0.2">
      <c r="A404" s="35" t="s">
        <v>1069</v>
      </c>
      <c r="B404" s="29" t="s">
        <v>564</v>
      </c>
      <c r="C404" s="16" t="s">
        <v>166</v>
      </c>
      <c r="D404" s="26" t="s">
        <v>166</v>
      </c>
      <c r="E404" s="26" t="s">
        <v>166</v>
      </c>
      <c r="F404" s="25" t="s">
        <v>457</v>
      </c>
      <c r="G404" s="26" t="s">
        <v>1032</v>
      </c>
      <c r="H404" s="26" t="s">
        <v>83</v>
      </c>
      <c r="I404" s="25" t="s">
        <v>938</v>
      </c>
      <c r="J404" s="26" t="s">
        <v>1022</v>
      </c>
      <c r="K404" s="26" t="s">
        <v>600</v>
      </c>
      <c r="L404" s="33" t="s">
        <v>543</v>
      </c>
      <c r="M404" s="33" t="s">
        <v>500</v>
      </c>
      <c r="N404" s="59">
        <v>80114600</v>
      </c>
      <c r="O404" s="59">
        <v>79549547.480000004</v>
      </c>
      <c r="P404" s="59">
        <v>73741500</v>
      </c>
      <c r="Q404" s="59">
        <v>70407200</v>
      </c>
      <c r="R404" s="59">
        <v>67439600</v>
      </c>
      <c r="S404" s="59">
        <v>67439600</v>
      </c>
    </row>
    <row r="405" spans="1:19" ht="78.75" x14ac:dyDescent="0.2">
      <c r="A405" s="37"/>
      <c r="B405" s="33"/>
      <c r="C405" s="16" t="s">
        <v>166</v>
      </c>
      <c r="D405" s="26" t="s">
        <v>166</v>
      </c>
      <c r="E405" s="26" t="s">
        <v>166</v>
      </c>
      <c r="F405" s="25" t="s">
        <v>431</v>
      </c>
      <c r="G405" s="26" t="s">
        <v>167</v>
      </c>
      <c r="H405" s="26" t="s">
        <v>329</v>
      </c>
      <c r="I405" s="25" t="s">
        <v>655</v>
      </c>
      <c r="J405" s="26" t="s">
        <v>605</v>
      </c>
      <c r="K405" s="26" t="s">
        <v>606</v>
      </c>
      <c r="L405" s="33"/>
      <c r="M405" s="33"/>
      <c r="N405" s="59"/>
      <c r="O405" s="59"/>
      <c r="P405" s="59"/>
      <c r="Q405" s="59"/>
      <c r="R405" s="59"/>
      <c r="S405" s="59"/>
    </row>
    <row r="406" spans="1:19" ht="56.25" x14ac:dyDescent="0.2">
      <c r="A406" s="37"/>
      <c r="B406" s="33"/>
      <c r="C406" s="16" t="s">
        <v>166</v>
      </c>
      <c r="D406" s="26" t="s">
        <v>166</v>
      </c>
      <c r="E406" s="26" t="s">
        <v>166</v>
      </c>
      <c r="F406" s="25" t="s">
        <v>411</v>
      </c>
      <c r="G406" s="26" t="s">
        <v>39</v>
      </c>
      <c r="H406" s="26" t="s">
        <v>65</v>
      </c>
      <c r="I406" s="16" t="s">
        <v>970</v>
      </c>
      <c r="J406" s="26" t="s">
        <v>605</v>
      </c>
      <c r="K406" s="26" t="s">
        <v>88</v>
      </c>
      <c r="L406" s="33"/>
      <c r="M406" s="33"/>
      <c r="N406" s="59"/>
      <c r="O406" s="59"/>
      <c r="P406" s="59"/>
      <c r="Q406" s="59"/>
      <c r="R406" s="59"/>
      <c r="S406" s="59"/>
    </row>
    <row r="407" spans="1:19" ht="67.5" x14ac:dyDescent="0.2">
      <c r="A407" s="37"/>
      <c r="B407" s="33"/>
      <c r="C407" s="16" t="s">
        <v>166</v>
      </c>
      <c r="D407" s="26" t="s">
        <v>166</v>
      </c>
      <c r="E407" s="26" t="s">
        <v>166</v>
      </c>
      <c r="F407" s="25" t="s">
        <v>391</v>
      </c>
      <c r="G407" s="26" t="s">
        <v>39</v>
      </c>
      <c r="H407" s="26" t="s">
        <v>83</v>
      </c>
      <c r="I407" s="25" t="s">
        <v>659</v>
      </c>
      <c r="J407" s="26" t="s">
        <v>39</v>
      </c>
      <c r="K407" s="26" t="s">
        <v>609</v>
      </c>
      <c r="L407" s="33"/>
      <c r="M407" s="33"/>
      <c r="N407" s="59"/>
      <c r="O407" s="59"/>
      <c r="P407" s="59"/>
      <c r="Q407" s="59"/>
      <c r="R407" s="59"/>
      <c r="S407" s="59"/>
    </row>
    <row r="408" spans="1:19" ht="33.75" x14ac:dyDescent="0.2">
      <c r="A408" s="37"/>
      <c r="B408" s="33"/>
      <c r="C408" s="16"/>
      <c r="D408" s="26"/>
      <c r="E408" s="26"/>
      <c r="F408" s="25"/>
      <c r="G408" s="26"/>
      <c r="H408" s="26"/>
      <c r="I408" s="16" t="s">
        <v>738</v>
      </c>
      <c r="J408" s="26" t="s">
        <v>39</v>
      </c>
      <c r="K408" s="26" t="s">
        <v>612</v>
      </c>
      <c r="L408" s="33"/>
      <c r="M408" s="33"/>
      <c r="N408" s="59"/>
      <c r="O408" s="59"/>
      <c r="P408" s="59"/>
      <c r="Q408" s="59"/>
      <c r="R408" s="59"/>
      <c r="S408" s="59"/>
    </row>
    <row r="409" spans="1:19" ht="33.75" x14ac:dyDescent="0.2">
      <c r="A409" s="37"/>
      <c r="B409" s="33"/>
      <c r="C409" s="16"/>
      <c r="D409" s="26"/>
      <c r="E409" s="26"/>
      <c r="F409" s="25"/>
      <c r="G409" s="26"/>
      <c r="H409" s="26"/>
      <c r="I409" s="16" t="s">
        <v>835</v>
      </c>
      <c r="J409" s="26" t="s">
        <v>39</v>
      </c>
      <c r="K409" s="26" t="s">
        <v>612</v>
      </c>
      <c r="L409" s="33"/>
      <c r="M409" s="33"/>
      <c r="N409" s="59"/>
      <c r="O409" s="59"/>
      <c r="P409" s="59"/>
      <c r="Q409" s="59"/>
      <c r="R409" s="59"/>
      <c r="S409" s="59"/>
    </row>
    <row r="410" spans="1:19" ht="33.75" x14ac:dyDescent="0.2">
      <c r="A410" s="37"/>
      <c r="B410" s="33"/>
      <c r="C410" s="16"/>
      <c r="D410" s="26"/>
      <c r="E410" s="26"/>
      <c r="F410" s="25"/>
      <c r="G410" s="26"/>
      <c r="H410" s="26"/>
      <c r="I410" s="16" t="s">
        <v>875</v>
      </c>
      <c r="J410" s="26" t="s">
        <v>39</v>
      </c>
      <c r="K410" s="26" t="s">
        <v>937</v>
      </c>
      <c r="L410" s="33"/>
      <c r="M410" s="33"/>
      <c r="N410" s="59"/>
      <c r="O410" s="59"/>
      <c r="P410" s="59"/>
      <c r="Q410" s="59"/>
      <c r="R410" s="59"/>
      <c r="S410" s="59"/>
    </row>
    <row r="411" spans="1:19" ht="45" x14ac:dyDescent="0.2">
      <c r="A411" s="36"/>
      <c r="B411" s="30"/>
      <c r="C411" s="16"/>
      <c r="D411" s="26"/>
      <c r="E411" s="26"/>
      <c r="F411" s="25"/>
      <c r="G411" s="26"/>
      <c r="H411" s="26"/>
      <c r="I411" s="16" t="s">
        <v>971</v>
      </c>
      <c r="J411" s="26" t="s">
        <v>39</v>
      </c>
      <c r="K411" s="26" t="s">
        <v>598</v>
      </c>
      <c r="L411" s="30"/>
      <c r="M411" s="30"/>
      <c r="N411" s="60"/>
      <c r="O411" s="60"/>
      <c r="P411" s="60"/>
      <c r="Q411" s="60"/>
      <c r="R411" s="60"/>
      <c r="S411" s="60"/>
    </row>
    <row r="412" spans="1:19" ht="45" x14ac:dyDescent="0.2">
      <c r="A412" s="35" t="s">
        <v>347</v>
      </c>
      <c r="B412" s="29" t="s">
        <v>348</v>
      </c>
      <c r="C412" s="16" t="s">
        <v>166</v>
      </c>
      <c r="D412" s="26" t="s">
        <v>166</v>
      </c>
      <c r="E412" s="26" t="s">
        <v>166</v>
      </c>
      <c r="F412" s="16" t="s">
        <v>458</v>
      </c>
      <c r="G412" s="26" t="s">
        <v>320</v>
      </c>
      <c r="H412" s="26" t="s">
        <v>105</v>
      </c>
      <c r="I412" s="25" t="s">
        <v>974</v>
      </c>
      <c r="J412" s="26" t="s">
        <v>39</v>
      </c>
      <c r="K412" s="26" t="s">
        <v>972</v>
      </c>
      <c r="L412" s="29" t="s">
        <v>525</v>
      </c>
      <c r="M412" s="29" t="s">
        <v>525</v>
      </c>
      <c r="N412" s="58">
        <v>61299600</v>
      </c>
      <c r="O412" s="58">
        <v>61299583.770000003</v>
      </c>
      <c r="P412" s="58">
        <v>63688700</v>
      </c>
      <c r="Q412" s="58">
        <v>63688700</v>
      </c>
      <c r="R412" s="58">
        <v>54071800</v>
      </c>
      <c r="S412" s="58">
        <v>54071800</v>
      </c>
    </row>
    <row r="413" spans="1:19" ht="45" x14ac:dyDescent="0.2">
      <c r="A413" s="37"/>
      <c r="B413" s="33"/>
      <c r="C413" s="16" t="s">
        <v>166</v>
      </c>
      <c r="D413" s="26" t="s">
        <v>166</v>
      </c>
      <c r="E413" s="26" t="s">
        <v>166</v>
      </c>
      <c r="F413" s="16" t="s">
        <v>386</v>
      </c>
      <c r="G413" s="26" t="s">
        <v>39</v>
      </c>
      <c r="H413" s="26" t="s">
        <v>48</v>
      </c>
      <c r="I413" s="16" t="s">
        <v>975</v>
      </c>
      <c r="J413" s="26" t="s">
        <v>39</v>
      </c>
      <c r="K413" s="26" t="s">
        <v>973</v>
      </c>
      <c r="L413" s="33"/>
      <c r="M413" s="33"/>
      <c r="N413" s="59"/>
      <c r="O413" s="59"/>
      <c r="P413" s="59"/>
      <c r="Q413" s="59"/>
      <c r="R413" s="59"/>
      <c r="S413" s="59"/>
    </row>
    <row r="414" spans="1:19" ht="56.25" x14ac:dyDescent="0.2">
      <c r="A414" s="37"/>
      <c r="B414" s="33"/>
      <c r="C414" s="16" t="s">
        <v>166</v>
      </c>
      <c r="D414" s="26" t="s">
        <v>166</v>
      </c>
      <c r="E414" s="26" t="s">
        <v>166</v>
      </c>
      <c r="F414" s="25" t="s">
        <v>459</v>
      </c>
      <c r="G414" s="26" t="s">
        <v>39</v>
      </c>
      <c r="H414" s="26" t="s">
        <v>65</v>
      </c>
      <c r="I414" s="16" t="s">
        <v>834</v>
      </c>
      <c r="J414" s="26" t="s">
        <v>39</v>
      </c>
      <c r="K414" s="26" t="s">
        <v>716</v>
      </c>
      <c r="L414" s="33"/>
      <c r="M414" s="33"/>
      <c r="N414" s="59"/>
      <c r="O414" s="59"/>
      <c r="P414" s="59"/>
      <c r="Q414" s="59"/>
      <c r="R414" s="59"/>
      <c r="S414" s="59"/>
    </row>
    <row r="415" spans="1:19" ht="45" x14ac:dyDescent="0.2">
      <c r="A415" s="37"/>
      <c r="B415" s="33"/>
      <c r="C415" s="16" t="s">
        <v>166</v>
      </c>
      <c r="D415" s="26" t="s">
        <v>166</v>
      </c>
      <c r="E415" s="26" t="s">
        <v>166</v>
      </c>
      <c r="F415" s="16" t="s">
        <v>460</v>
      </c>
      <c r="G415" s="26" t="s">
        <v>39</v>
      </c>
      <c r="H415" s="26" t="s">
        <v>98</v>
      </c>
      <c r="I415" s="16"/>
      <c r="J415" s="26"/>
      <c r="K415" s="26"/>
      <c r="L415" s="33"/>
      <c r="M415" s="33"/>
      <c r="N415" s="59"/>
      <c r="O415" s="59"/>
      <c r="P415" s="59"/>
      <c r="Q415" s="59"/>
      <c r="R415" s="59"/>
      <c r="S415" s="59"/>
    </row>
    <row r="416" spans="1:19" ht="67.5" x14ac:dyDescent="0.2">
      <c r="A416" s="35" t="s">
        <v>1062</v>
      </c>
      <c r="B416" s="29" t="s">
        <v>349</v>
      </c>
      <c r="C416" s="16" t="s">
        <v>166</v>
      </c>
      <c r="D416" s="26" t="s">
        <v>166</v>
      </c>
      <c r="E416" s="26" t="s">
        <v>166</v>
      </c>
      <c r="F416" s="25" t="s">
        <v>461</v>
      </c>
      <c r="G416" s="26" t="s">
        <v>1033</v>
      </c>
      <c r="H416" s="26" t="s">
        <v>319</v>
      </c>
      <c r="I416" s="25" t="s">
        <v>938</v>
      </c>
      <c r="J416" s="26" t="s">
        <v>1022</v>
      </c>
      <c r="K416" s="26" t="s">
        <v>600</v>
      </c>
      <c r="L416" s="29" t="s">
        <v>496</v>
      </c>
      <c r="M416" s="29" t="s">
        <v>515</v>
      </c>
      <c r="N416" s="58">
        <v>7917800</v>
      </c>
      <c r="O416" s="58">
        <v>7858369.1200000001</v>
      </c>
      <c r="P416" s="58">
        <v>8024600</v>
      </c>
      <c r="Q416" s="58">
        <v>8024600</v>
      </c>
      <c r="R416" s="58">
        <v>8024600</v>
      </c>
      <c r="S416" s="58">
        <v>8024600</v>
      </c>
    </row>
    <row r="417" spans="1:19" ht="78.75" x14ac:dyDescent="0.2">
      <c r="A417" s="37"/>
      <c r="B417" s="33"/>
      <c r="C417" s="16" t="s">
        <v>166</v>
      </c>
      <c r="D417" s="26" t="s">
        <v>166</v>
      </c>
      <c r="E417" s="26" t="s">
        <v>166</v>
      </c>
      <c r="F417" s="25" t="s">
        <v>462</v>
      </c>
      <c r="G417" s="26" t="s">
        <v>167</v>
      </c>
      <c r="H417" s="26" t="s">
        <v>329</v>
      </c>
      <c r="I417" s="25" t="s">
        <v>967</v>
      </c>
      <c r="J417" s="26" t="s">
        <v>605</v>
      </c>
      <c r="K417" s="26" t="s">
        <v>606</v>
      </c>
      <c r="L417" s="33"/>
      <c r="M417" s="33"/>
      <c r="N417" s="59"/>
      <c r="O417" s="59"/>
      <c r="P417" s="59"/>
      <c r="Q417" s="59"/>
      <c r="R417" s="59"/>
      <c r="S417" s="59"/>
    </row>
    <row r="418" spans="1:19" ht="56.25" x14ac:dyDescent="0.2">
      <c r="A418" s="37"/>
      <c r="B418" s="33"/>
      <c r="C418" s="16" t="s">
        <v>166</v>
      </c>
      <c r="D418" s="26" t="s">
        <v>166</v>
      </c>
      <c r="E418" s="26" t="s">
        <v>166</v>
      </c>
      <c r="F418" s="25" t="s">
        <v>463</v>
      </c>
      <c r="G418" s="26" t="s">
        <v>39</v>
      </c>
      <c r="H418" s="26" t="s">
        <v>65</v>
      </c>
      <c r="I418" s="16" t="s">
        <v>940</v>
      </c>
      <c r="J418" s="26" t="s">
        <v>605</v>
      </c>
      <c r="K418" s="26" t="s">
        <v>88</v>
      </c>
      <c r="L418" s="33"/>
      <c r="M418" s="33"/>
      <c r="N418" s="59"/>
      <c r="O418" s="59"/>
      <c r="P418" s="59"/>
      <c r="Q418" s="59"/>
      <c r="R418" s="59"/>
      <c r="S418" s="59"/>
    </row>
    <row r="419" spans="1:19" ht="67.5" x14ac:dyDescent="0.2">
      <c r="A419" s="37"/>
      <c r="B419" s="33"/>
      <c r="C419" s="16" t="s">
        <v>166</v>
      </c>
      <c r="D419" s="26" t="s">
        <v>166</v>
      </c>
      <c r="E419" s="26" t="s">
        <v>166</v>
      </c>
      <c r="F419" s="25" t="s">
        <v>401</v>
      </c>
      <c r="G419" s="26" t="s">
        <v>39</v>
      </c>
      <c r="H419" s="26" t="s">
        <v>83</v>
      </c>
      <c r="I419" s="16" t="s">
        <v>717</v>
      </c>
      <c r="J419" s="26" t="s">
        <v>39</v>
      </c>
      <c r="K419" s="26" t="s">
        <v>612</v>
      </c>
      <c r="L419" s="33"/>
      <c r="M419" s="33"/>
      <c r="N419" s="59"/>
      <c r="O419" s="59"/>
      <c r="P419" s="59"/>
      <c r="Q419" s="59"/>
      <c r="R419" s="59"/>
      <c r="S419" s="59"/>
    </row>
    <row r="420" spans="1:19" ht="33.75" x14ac:dyDescent="0.2">
      <c r="A420" s="37"/>
      <c r="B420" s="33"/>
      <c r="C420" s="16"/>
      <c r="D420" s="26"/>
      <c r="E420" s="26"/>
      <c r="F420" s="25"/>
      <c r="G420" s="26"/>
      <c r="H420" s="26"/>
      <c r="I420" s="16" t="s">
        <v>808</v>
      </c>
      <c r="J420" s="26" t="s">
        <v>39</v>
      </c>
      <c r="K420" s="26" t="s">
        <v>721</v>
      </c>
      <c r="L420" s="33"/>
      <c r="M420" s="33"/>
      <c r="N420" s="59"/>
      <c r="O420" s="59"/>
      <c r="P420" s="59"/>
      <c r="Q420" s="59"/>
      <c r="R420" s="59"/>
      <c r="S420" s="59"/>
    </row>
    <row r="421" spans="1:19" ht="33.75" x14ac:dyDescent="0.2">
      <c r="A421" s="37"/>
      <c r="B421" s="33"/>
      <c r="C421" s="16"/>
      <c r="D421" s="26"/>
      <c r="E421" s="26"/>
      <c r="F421" s="25"/>
      <c r="G421" s="26"/>
      <c r="H421" s="26"/>
      <c r="I421" s="16" t="s">
        <v>977</v>
      </c>
      <c r="J421" s="26" t="s">
        <v>39</v>
      </c>
      <c r="K421" s="26" t="s">
        <v>937</v>
      </c>
      <c r="L421" s="33"/>
      <c r="M421" s="33"/>
      <c r="N421" s="59"/>
      <c r="O421" s="59"/>
      <c r="P421" s="59"/>
      <c r="Q421" s="59"/>
      <c r="R421" s="59"/>
      <c r="S421" s="59"/>
    </row>
    <row r="422" spans="1:19" ht="56.25" x14ac:dyDescent="0.2">
      <c r="A422" s="36"/>
      <c r="B422" s="30"/>
      <c r="C422" s="16"/>
      <c r="D422" s="26"/>
      <c r="E422" s="26"/>
      <c r="F422" s="25"/>
      <c r="G422" s="26"/>
      <c r="H422" s="26"/>
      <c r="I422" s="16" t="s">
        <v>1046</v>
      </c>
      <c r="J422" s="26" t="s">
        <v>39</v>
      </c>
      <c r="K422" s="26" t="s">
        <v>319</v>
      </c>
      <c r="L422" s="30"/>
      <c r="M422" s="30"/>
      <c r="N422" s="60"/>
      <c r="O422" s="60"/>
      <c r="P422" s="60"/>
      <c r="Q422" s="60"/>
      <c r="R422" s="60"/>
      <c r="S422" s="60"/>
    </row>
    <row r="423" spans="1:19" ht="90" x14ac:dyDescent="0.2">
      <c r="A423" s="57" t="s">
        <v>1063</v>
      </c>
      <c r="B423" s="56" t="s">
        <v>350</v>
      </c>
      <c r="C423" s="16" t="s">
        <v>111</v>
      </c>
      <c r="D423" s="26" t="s">
        <v>311</v>
      </c>
      <c r="E423" s="26" t="s">
        <v>113</v>
      </c>
      <c r="F423" s="25" t="s">
        <v>466</v>
      </c>
      <c r="G423" s="26" t="s">
        <v>464</v>
      </c>
      <c r="H423" s="26" t="s">
        <v>310</v>
      </c>
      <c r="I423" s="16" t="s">
        <v>980</v>
      </c>
      <c r="J423" s="26" t="s">
        <v>978</v>
      </c>
      <c r="K423" s="26" t="s">
        <v>657</v>
      </c>
      <c r="L423" s="29" t="s">
        <v>568</v>
      </c>
      <c r="M423" s="29" t="s">
        <v>560</v>
      </c>
      <c r="N423" s="58">
        <v>2643268.8199999998</v>
      </c>
      <c r="O423" s="58">
        <v>2643268.8199999998</v>
      </c>
      <c r="P423" s="58">
        <v>1092000</v>
      </c>
      <c r="Q423" s="58">
        <v>1092000</v>
      </c>
      <c r="R423" s="58">
        <v>930000</v>
      </c>
      <c r="S423" s="58">
        <v>930000</v>
      </c>
    </row>
    <row r="424" spans="1:19" ht="33.75" x14ac:dyDescent="0.2">
      <c r="A424" s="57"/>
      <c r="B424" s="56"/>
      <c r="C424" s="16" t="s">
        <v>166</v>
      </c>
      <c r="D424" s="26" t="s">
        <v>166</v>
      </c>
      <c r="E424" s="26" t="s">
        <v>166</v>
      </c>
      <c r="F424" s="16" t="s">
        <v>467</v>
      </c>
      <c r="G424" s="26" t="s">
        <v>322</v>
      </c>
      <c r="H424" s="26" t="s">
        <v>323</v>
      </c>
      <c r="I424" s="16" t="s">
        <v>981</v>
      </c>
      <c r="J424" s="26" t="s">
        <v>627</v>
      </c>
      <c r="K424" s="26" t="s">
        <v>979</v>
      </c>
      <c r="L424" s="33"/>
      <c r="M424" s="33"/>
      <c r="N424" s="59"/>
      <c r="O424" s="59"/>
      <c r="P424" s="59"/>
      <c r="Q424" s="59"/>
      <c r="R424" s="59"/>
      <c r="S424" s="59"/>
    </row>
    <row r="425" spans="1:19" ht="78.75" x14ac:dyDescent="0.2">
      <c r="A425" s="57"/>
      <c r="B425" s="56"/>
      <c r="C425" s="16" t="s">
        <v>166</v>
      </c>
      <c r="D425" s="26" t="s">
        <v>166</v>
      </c>
      <c r="E425" s="26" t="s">
        <v>166</v>
      </c>
      <c r="F425" s="25" t="s">
        <v>431</v>
      </c>
      <c r="G425" s="26" t="s">
        <v>167</v>
      </c>
      <c r="H425" s="26" t="s">
        <v>329</v>
      </c>
      <c r="I425" s="16" t="s">
        <v>982</v>
      </c>
      <c r="J425" s="26" t="s">
        <v>95</v>
      </c>
      <c r="K425" s="26" t="s">
        <v>762</v>
      </c>
      <c r="L425" s="33"/>
      <c r="M425" s="33"/>
      <c r="N425" s="59"/>
      <c r="O425" s="59"/>
      <c r="P425" s="59"/>
      <c r="Q425" s="59"/>
      <c r="R425" s="59"/>
      <c r="S425" s="59"/>
    </row>
    <row r="426" spans="1:19" ht="67.5" x14ac:dyDescent="0.2">
      <c r="A426" s="57"/>
      <c r="B426" s="56"/>
      <c r="C426" s="16" t="s">
        <v>166</v>
      </c>
      <c r="D426" s="26" t="s">
        <v>166</v>
      </c>
      <c r="E426" s="26" t="s">
        <v>166</v>
      </c>
      <c r="F426" s="25" t="s">
        <v>468</v>
      </c>
      <c r="G426" s="26" t="s">
        <v>39</v>
      </c>
      <c r="H426" s="26" t="s">
        <v>65</v>
      </c>
      <c r="I426" s="16" t="s">
        <v>784</v>
      </c>
      <c r="J426" s="26" t="s">
        <v>39</v>
      </c>
      <c r="K426" s="26" t="s">
        <v>612</v>
      </c>
      <c r="L426" s="33"/>
      <c r="M426" s="33"/>
      <c r="N426" s="59"/>
      <c r="O426" s="59"/>
      <c r="P426" s="59"/>
      <c r="Q426" s="59"/>
      <c r="R426" s="59"/>
      <c r="S426" s="59"/>
    </row>
    <row r="427" spans="1:19" ht="45" x14ac:dyDescent="0.2">
      <c r="A427" s="57"/>
      <c r="B427" s="56"/>
      <c r="C427" s="16" t="s">
        <v>166</v>
      </c>
      <c r="D427" s="26" t="s">
        <v>166</v>
      </c>
      <c r="E427" s="26" t="s">
        <v>166</v>
      </c>
      <c r="F427" s="16" t="s">
        <v>469</v>
      </c>
      <c r="G427" s="26" t="s">
        <v>465</v>
      </c>
      <c r="H427" s="26" t="s">
        <v>331</v>
      </c>
      <c r="I427" s="19"/>
      <c r="J427" s="19"/>
      <c r="K427" s="19"/>
      <c r="L427" s="33"/>
      <c r="M427" s="33"/>
      <c r="N427" s="59"/>
      <c r="O427" s="59"/>
      <c r="P427" s="59"/>
      <c r="Q427" s="59"/>
      <c r="R427" s="59"/>
      <c r="S427" s="59"/>
    </row>
    <row r="428" spans="1:19" ht="71.25" customHeight="1" x14ac:dyDescent="0.2">
      <c r="A428" s="57" t="s">
        <v>571</v>
      </c>
      <c r="B428" s="56" t="s">
        <v>569</v>
      </c>
      <c r="C428" s="16" t="s">
        <v>111</v>
      </c>
      <c r="D428" s="26" t="s">
        <v>575</v>
      </c>
      <c r="E428" s="26" t="s">
        <v>113</v>
      </c>
      <c r="F428" s="16" t="s">
        <v>572</v>
      </c>
      <c r="G428" s="26" t="s">
        <v>1026</v>
      </c>
      <c r="H428" s="26" t="s">
        <v>573</v>
      </c>
      <c r="I428" s="25" t="s">
        <v>983</v>
      </c>
      <c r="J428" s="26" t="s">
        <v>39</v>
      </c>
      <c r="K428" s="26" t="s">
        <v>224</v>
      </c>
      <c r="L428" s="56" t="s">
        <v>570</v>
      </c>
      <c r="M428" s="56" t="s">
        <v>501</v>
      </c>
      <c r="N428" s="69">
        <v>292700</v>
      </c>
      <c r="O428" s="69">
        <v>232916.26</v>
      </c>
      <c r="P428" s="69">
        <v>0</v>
      </c>
      <c r="Q428" s="69">
        <v>0</v>
      </c>
      <c r="R428" s="69">
        <v>0</v>
      </c>
      <c r="S428" s="69">
        <v>0</v>
      </c>
    </row>
    <row r="429" spans="1:19" ht="57" customHeight="1" x14ac:dyDescent="0.2">
      <c r="A429" s="57"/>
      <c r="B429" s="56"/>
      <c r="C429" s="16" t="s">
        <v>89</v>
      </c>
      <c r="D429" s="26" t="s">
        <v>576</v>
      </c>
      <c r="E429" s="26" t="s">
        <v>90</v>
      </c>
      <c r="F429" s="16" t="s">
        <v>574</v>
      </c>
      <c r="G429" s="26" t="s">
        <v>39</v>
      </c>
      <c r="H429" s="26" t="s">
        <v>65</v>
      </c>
      <c r="I429" s="25" t="s">
        <v>744</v>
      </c>
      <c r="J429" s="26" t="s">
        <v>39</v>
      </c>
      <c r="K429" s="26" t="s">
        <v>612</v>
      </c>
      <c r="L429" s="56"/>
      <c r="M429" s="56"/>
      <c r="N429" s="69"/>
      <c r="O429" s="69"/>
      <c r="P429" s="69"/>
      <c r="Q429" s="69"/>
      <c r="R429" s="69"/>
      <c r="S429" s="69"/>
    </row>
    <row r="430" spans="1:19" ht="78.75" customHeight="1" x14ac:dyDescent="0.2">
      <c r="A430" s="31" t="s">
        <v>1064</v>
      </c>
      <c r="B430" s="29" t="s">
        <v>351</v>
      </c>
      <c r="C430" s="16" t="s">
        <v>111</v>
      </c>
      <c r="D430" s="26" t="s">
        <v>309</v>
      </c>
      <c r="E430" s="26" t="s">
        <v>113</v>
      </c>
      <c r="F430" s="25" t="s">
        <v>470</v>
      </c>
      <c r="G430" s="26" t="s">
        <v>1034</v>
      </c>
      <c r="H430" s="26" t="s">
        <v>312</v>
      </c>
      <c r="I430" s="25" t="s">
        <v>589</v>
      </c>
      <c r="J430" s="26" t="s">
        <v>985</v>
      </c>
      <c r="K430" s="26" t="s">
        <v>105</v>
      </c>
      <c r="L430" s="29" t="s">
        <v>543</v>
      </c>
      <c r="M430" s="29" t="s">
        <v>510</v>
      </c>
      <c r="N430" s="58">
        <v>0</v>
      </c>
      <c r="O430" s="58">
        <v>0</v>
      </c>
      <c r="P430" s="58">
        <v>2438100</v>
      </c>
      <c r="Q430" s="58">
        <v>0</v>
      </c>
      <c r="R430" s="58">
        <v>0</v>
      </c>
      <c r="S430" s="58">
        <v>0</v>
      </c>
    </row>
    <row r="431" spans="1:19" ht="56.25" x14ac:dyDescent="0.2">
      <c r="A431" s="34"/>
      <c r="B431" s="33"/>
      <c r="C431" s="16" t="s">
        <v>298</v>
      </c>
      <c r="D431" s="26" t="s">
        <v>299</v>
      </c>
      <c r="E431" s="26" t="s">
        <v>300</v>
      </c>
      <c r="F431" s="25" t="s">
        <v>407</v>
      </c>
      <c r="G431" s="26" t="s">
        <v>39</v>
      </c>
      <c r="H431" s="26" t="s">
        <v>65</v>
      </c>
      <c r="I431" s="16" t="s">
        <v>986</v>
      </c>
      <c r="J431" s="26" t="s">
        <v>984</v>
      </c>
      <c r="K431" s="26" t="s">
        <v>840</v>
      </c>
      <c r="L431" s="33"/>
      <c r="M431" s="33"/>
      <c r="N431" s="59"/>
      <c r="O431" s="59"/>
      <c r="P431" s="59"/>
      <c r="Q431" s="59"/>
      <c r="R431" s="59"/>
      <c r="S431" s="59"/>
    </row>
    <row r="432" spans="1:19" ht="45" x14ac:dyDescent="0.2">
      <c r="A432" s="32"/>
      <c r="B432" s="30"/>
      <c r="C432" s="16"/>
      <c r="D432" s="26"/>
      <c r="E432" s="26"/>
      <c r="F432" s="63"/>
      <c r="G432" s="63"/>
      <c r="H432" s="63"/>
      <c r="I432" s="16" t="s">
        <v>678</v>
      </c>
      <c r="J432" s="26" t="s">
        <v>39</v>
      </c>
      <c r="K432" s="26" t="s">
        <v>598</v>
      </c>
      <c r="L432" s="19"/>
      <c r="M432" s="19"/>
      <c r="N432" s="62"/>
      <c r="O432" s="62"/>
      <c r="P432" s="62"/>
      <c r="Q432" s="62"/>
      <c r="R432" s="62"/>
      <c r="S432" s="62"/>
    </row>
    <row r="433" spans="1:19" ht="78.75" x14ac:dyDescent="0.2">
      <c r="A433" s="35" t="s">
        <v>1065</v>
      </c>
      <c r="B433" s="29" t="s">
        <v>352</v>
      </c>
      <c r="C433" s="16" t="s">
        <v>87</v>
      </c>
      <c r="D433" s="26" t="s">
        <v>39</v>
      </c>
      <c r="E433" s="26" t="s">
        <v>88</v>
      </c>
      <c r="F433" s="16" t="s">
        <v>471</v>
      </c>
      <c r="G433" s="26" t="s">
        <v>1035</v>
      </c>
      <c r="H433" s="26" t="s">
        <v>306</v>
      </c>
      <c r="I433" s="25" t="s">
        <v>988</v>
      </c>
      <c r="J433" s="26" t="s">
        <v>39</v>
      </c>
      <c r="K433" s="26" t="s">
        <v>713</v>
      </c>
      <c r="L433" s="29" t="s">
        <v>548</v>
      </c>
      <c r="M433" s="29" t="s">
        <v>549</v>
      </c>
      <c r="N433" s="58">
        <v>162560000</v>
      </c>
      <c r="O433" s="58">
        <v>162390297.94999999</v>
      </c>
      <c r="P433" s="58">
        <v>302808000</v>
      </c>
      <c r="Q433" s="58">
        <v>315306000</v>
      </c>
      <c r="R433" s="58">
        <v>134634000</v>
      </c>
      <c r="S433" s="58">
        <v>134634000</v>
      </c>
    </row>
    <row r="434" spans="1:19" ht="56.25" x14ac:dyDescent="0.2">
      <c r="A434" s="37"/>
      <c r="B434" s="33"/>
      <c r="C434" s="16" t="s">
        <v>109</v>
      </c>
      <c r="D434" s="26" t="s">
        <v>307</v>
      </c>
      <c r="E434" s="26" t="s">
        <v>44</v>
      </c>
      <c r="F434" s="16" t="s">
        <v>449</v>
      </c>
      <c r="G434" s="26" t="s">
        <v>39</v>
      </c>
      <c r="H434" s="26" t="s">
        <v>65</v>
      </c>
      <c r="I434" s="16" t="s">
        <v>834</v>
      </c>
      <c r="J434" s="26" t="s">
        <v>39</v>
      </c>
      <c r="K434" s="26" t="s">
        <v>716</v>
      </c>
      <c r="L434" s="33"/>
      <c r="M434" s="33"/>
      <c r="N434" s="59"/>
      <c r="O434" s="59"/>
      <c r="P434" s="59"/>
      <c r="Q434" s="59"/>
      <c r="R434" s="59"/>
      <c r="S434" s="59"/>
    </row>
    <row r="435" spans="1:19" ht="78.75" x14ac:dyDescent="0.2">
      <c r="A435" s="37"/>
      <c r="B435" s="33"/>
      <c r="C435" s="16" t="s">
        <v>151</v>
      </c>
      <c r="D435" s="26" t="s">
        <v>39</v>
      </c>
      <c r="E435" s="26" t="s">
        <v>152</v>
      </c>
      <c r="F435" s="16" t="s">
        <v>472</v>
      </c>
      <c r="G435" s="26" t="s">
        <v>39</v>
      </c>
      <c r="H435" s="26" t="s">
        <v>334</v>
      </c>
      <c r="I435" s="25" t="s">
        <v>989</v>
      </c>
      <c r="J435" s="26" t="s">
        <v>39</v>
      </c>
      <c r="K435" s="26" t="s">
        <v>987</v>
      </c>
      <c r="L435" s="33"/>
      <c r="M435" s="33"/>
      <c r="N435" s="59"/>
      <c r="O435" s="59"/>
      <c r="P435" s="59"/>
      <c r="Q435" s="59"/>
      <c r="R435" s="59"/>
      <c r="S435" s="59"/>
    </row>
    <row r="436" spans="1:19" ht="45" x14ac:dyDescent="0.2">
      <c r="A436" s="37"/>
      <c r="B436" s="33"/>
      <c r="C436" s="16"/>
      <c r="D436" s="26"/>
      <c r="E436" s="26"/>
      <c r="F436" s="16"/>
      <c r="G436" s="26"/>
      <c r="H436" s="26"/>
      <c r="I436" s="16" t="s">
        <v>990</v>
      </c>
      <c r="J436" s="26" t="s">
        <v>39</v>
      </c>
      <c r="K436" s="26" t="s">
        <v>724</v>
      </c>
      <c r="L436" s="33"/>
      <c r="M436" s="33"/>
      <c r="N436" s="59"/>
      <c r="O436" s="59"/>
      <c r="P436" s="59"/>
      <c r="Q436" s="59"/>
      <c r="R436" s="59"/>
      <c r="S436" s="59"/>
    </row>
    <row r="437" spans="1:19" ht="78.75" x14ac:dyDescent="0.2">
      <c r="A437" s="36"/>
      <c r="B437" s="30"/>
      <c r="C437" s="16"/>
      <c r="D437" s="26"/>
      <c r="E437" s="26"/>
      <c r="F437" s="16"/>
      <c r="G437" s="26"/>
      <c r="H437" s="26"/>
      <c r="I437" s="25" t="s">
        <v>991</v>
      </c>
      <c r="J437" s="26" t="s">
        <v>39</v>
      </c>
      <c r="K437" s="26" t="s">
        <v>823</v>
      </c>
      <c r="L437" s="30"/>
      <c r="M437" s="30"/>
      <c r="N437" s="60"/>
      <c r="O437" s="60"/>
      <c r="P437" s="60"/>
      <c r="Q437" s="60"/>
      <c r="R437" s="60"/>
      <c r="S437" s="60"/>
    </row>
    <row r="438" spans="1:19" ht="67.5" x14ac:dyDescent="0.2">
      <c r="A438" s="31" t="s">
        <v>1066</v>
      </c>
      <c r="B438" s="29" t="s">
        <v>353</v>
      </c>
      <c r="C438" s="16" t="s">
        <v>288</v>
      </c>
      <c r="D438" s="26" t="s">
        <v>473</v>
      </c>
      <c r="E438" s="26" t="s">
        <v>289</v>
      </c>
      <c r="F438" s="25" t="s">
        <v>476</v>
      </c>
      <c r="G438" s="26" t="s">
        <v>475</v>
      </c>
      <c r="H438" s="26" t="s">
        <v>312</v>
      </c>
      <c r="I438" s="16" t="s">
        <v>717</v>
      </c>
      <c r="J438" s="26" t="s">
        <v>39</v>
      </c>
      <c r="K438" s="26" t="s">
        <v>612</v>
      </c>
      <c r="L438" s="29" t="s">
        <v>550</v>
      </c>
      <c r="M438" s="29" t="s">
        <v>551</v>
      </c>
      <c r="N438" s="58">
        <v>17688438</v>
      </c>
      <c r="O438" s="58">
        <v>17235073.649999999</v>
      </c>
      <c r="P438" s="58">
        <v>13230100</v>
      </c>
      <c r="Q438" s="58">
        <v>0</v>
      </c>
      <c r="R438" s="58">
        <v>0</v>
      </c>
      <c r="S438" s="58">
        <v>0</v>
      </c>
    </row>
    <row r="439" spans="1:19" ht="56.25" x14ac:dyDescent="0.2">
      <c r="A439" s="34"/>
      <c r="B439" s="33"/>
      <c r="C439" s="16" t="s">
        <v>296</v>
      </c>
      <c r="D439" s="26" t="s">
        <v>474</v>
      </c>
      <c r="E439" s="26" t="s">
        <v>297</v>
      </c>
      <c r="F439" s="25" t="s">
        <v>407</v>
      </c>
      <c r="G439" s="26" t="s">
        <v>39</v>
      </c>
      <c r="H439" s="26" t="s">
        <v>65</v>
      </c>
      <c r="I439" s="16" t="s">
        <v>992</v>
      </c>
      <c r="J439" s="26" t="s">
        <v>39</v>
      </c>
      <c r="K439" s="26" t="s">
        <v>612</v>
      </c>
      <c r="L439" s="33"/>
      <c r="M439" s="33"/>
      <c r="N439" s="59"/>
      <c r="O439" s="59"/>
      <c r="P439" s="59"/>
      <c r="Q439" s="59"/>
      <c r="R439" s="59"/>
      <c r="S439" s="59"/>
    </row>
    <row r="440" spans="1:19" ht="208.5" customHeight="1" x14ac:dyDescent="0.2">
      <c r="A440" s="34"/>
      <c r="B440" s="33"/>
      <c r="C440" s="16"/>
      <c r="D440" s="26"/>
      <c r="E440" s="26"/>
      <c r="F440" s="25" t="s">
        <v>477</v>
      </c>
      <c r="G440" s="26" t="s">
        <v>39</v>
      </c>
      <c r="H440" s="26" t="s">
        <v>333</v>
      </c>
      <c r="I440" s="19"/>
      <c r="J440" s="19"/>
      <c r="K440" s="19"/>
      <c r="L440" s="33"/>
      <c r="M440" s="33"/>
      <c r="N440" s="59"/>
      <c r="O440" s="59"/>
      <c r="P440" s="59"/>
      <c r="Q440" s="59"/>
      <c r="R440" s="59"/>
      <c r="S440" s="59"/>
    </row>
    <row r="441" spans="1:19" ht="78.75" x14ac:dyDescent="0.2">
      <c r="A441" s="35" t="s">
        <v>1067</v>
      </c>
      <c r="B441" s="29" t="s">
        <v>354</v>
      </c>
      <c r="C441" s="16" t="s">
        <v>166</v>
      </c>
      <c r="D441" s="26" t="s">
        <v>166</v>
      </c>
      <c r="E441" s="26" t="s">
        <v>166</v>
      </c>
      <c r="F441" s="25" t="s">
        <v>478</v>
      </c>
      <c r="G441" s="26" t="s">
        <v>39</v>
      </c>
      <c r="H441" s="26" t="s">
        <v>312</v>
      </c>
      <c r="I441" s="25" t="s">
        <v>995</v>
      </c>
      <c r="J441" s="26" t="s">
        <v>39</v>
      </c>
      <c r="K441" s="26" t="s">
        <v>993</v>
      </c>
      <c r="L441" s="29" t="s">
        <v>525</v>
      </c>
      <c r="M441" s="29" t="s">
        <v>526</v>
      </c>
      <c r="N441" s="58">
        <v>4141000</v>
      </c>
      <c r="O441" s="58">
        <v>4111699.46</v>
      </c>
      <c r="P441" s="58">
        <v>4510800</v>
      </c>
      <c r="Q441" s="58">
        <v>4845800</v>
      </c>
      <c r="R441" s="58">
        <v>5013300</v>
      </c>
      <c r="S441" s="58">
        <v>5013300</v>
      </c>
    </row>
    <row r="442" spans="1:19" ht="56.25" x14ac:dyDescent="0.2">
      <c r="A442" s="37"/>
      <c r="B442" s="33"/>
      <c r="C442" s="16" t="s">
        <v>166</v>
      </c>
      <c r="D442" s="26" t="s">
        <v>166</v>
      </c>
      <c r="E442" s="26" t="s">
        <v>166</v>
      </c>
      <c r="F442" s="16" t="s">
        <v>413</v>
      </c>
      <c r="G442" s="26" t="s">
        <v>39</v>
      </c>
      <c r="H442" s="26" t="s">
        <v>65</v>
      </c>
      <c r="I442" s="25" t="s">
        <v>996</v>
      </c>
      <c r="J442" s="26" t="s">
        <v>39</v>
      </c>
      <c r="K442" s="26" t="s">
        <v>994</v>
      </c>
      <c r="L442" s="33"/>
      <c r="M442" s="33"/>
      <c r="N442" s="59"/>
      <c r="O442" s="59"/>
      <c r="P442" s="59"/>
      <c r="Q442" s="59"/>
      <c r="R442" s="59"/>
      <c r="S442" s="59"/>
    </row>
    <row r="443" spans="1:19" ht="33.75" x14ac:dyDescent="0.2">
      <c r="A443" s="37"/>
      <c r="B443" s="33"/>
      <c r="C443" s="16"/>
      <c r="D443" s="26"/>
      <c r="E443" s="26"/>
      <c r="F443" s="16"/>
      <c r="G443" s="26"/>
      <c r="H443" s="26"/>
      <c r="I443" s="16" t="s">
        <v>834</v>
      </c>
      <c r="J443" s="26" t="s">
        <v>39</v>
      </c>
      <c r="K443" s="26" t="s">
        <v>716</v>
      </c>
      <c r="L443" s="33"/>
      <c r="M443" s="33"/>
      <c r="N443" s="59"/>
      <c r="O443" s="59"/>
      <c r="P443" s="59"/>
      <c r="Q443" s="59"/>
      <c r="R443" s="59"/>
      <c r="S443" s="59"/>
    </row>
    <row r="444" spans="1:19" ht="45" x14ac:dyDescent="0.2">
      <c r="A444" s="37"/>
      <c r="B444" s="33"/>
      <c r="C444" s="16"/>
      <c r="D444" s="26"/>
      <c r="E444" s="26"/>
      <c r="F444" s="16"/>
      <c r="G444" s="26"/>
      <c r="H444" s="26"/>
      <c r="I444" s="16" t="s">
        <v>997</v>
      </c>
      <c r="J444" s="26" t="s">
        <v>39</v>
      </c>
      <c r="K444" s="26" t="s">
        <v>724</v>
      </c>
      <c r="L444" s="33"/>
      <c r="M444" s="33"/>
      <c r="N444" s="59"/>
      <c r="O444" s="59"/>
      <c r="P444" s="59"/>
      <c r="Q444" s="59"/>
      <c r="R444" s="59"/>
      <c r="S444" s="59"/>
    </row>
    <row r="445" spans="1:19" ht="67.5" x14ac:dyDescent="0.2">
      <c r="A445" s="36"/>
      <c r="B445" s="30"/>
      <c r="C445" s="16"/>
      <c r="D445" s="26"/>
      <c r="E445" s="26"/>
      <c r="F445" s="16"/>
      <c r="G445" s="26"/>
      <c r="H445" s="26"/>
      <c r="I445" s="25" t="s">
        <v>998</v>
      </c>
      <c r="J445" s="26" t="s">
        <v>39</v>
      </c>
      <c r="K445" s="26" t="s">
        <v>822</v>
      </c>
      <c r="L445" s="30"/>
      <c r="M445" s="30"/>
      <c r="N445" s="60"/>
      <c r="O445" s="60"/>
      <c r="P445" s="60"/>
      <c r="Q445" s="60"/>
      <c r="R445" s="60"/>
      <c r="S445" s="60"/>
    </row>
    <row r="446" spans="1:19" ht="123.75" x14ac:dyDescent="0.2">
      <c r="A446" s="35" t="s">
        <v>1068</v>
      </c>
      <c r="B446" s="29" t="s">
        <v>355</v>
      </c>
      <c r="C446" s="16"/>
      <c r="D446" s="26"/>
      <c r="E446" s="26"/>
      <c r="F446" s="25" t="s">
        <v>479</v>
      </c>
      <c r="G446" s="26" t="s">
        <v>39</v>
      </c>
      <c r="H446" s="26" t="s">
        <v>224</v>
      </c>
      <c r="I446" s="16" t="s">
        <v>999</v>
      </c>
      <c r="J446" s="26" t="s">
        <v>39</v>
      </c>
      <c r="K446" s="26" t="s">
        <v>598</v>
      </c>
      <c r="L446" s="29" t="s">
        <v>560</v>
      </c>
      <c r="M446" s="29" t="s">
        <v>565</v>
      </c>
      <c r="N446" s="58">
        <v>30768500</v>
      </c>
      <c r="O446" s="58">
        <v>30258103.73</v>
      </c>
      <c r="P446" s="58">
        <v>9775800</v>
      </c>
      <c r="Q446" s="58">
        <v>10587600</v>
      </c>
      <c r="R446" s="58">
        <v>11392200</v>
      </c>
      <c r="S446" s="58">
        <v>11392200</v>
      </c>
    </row>
    <row r="447" spans="1:19" ht="67.5" x14ac:dyDescent="0.2">
      <c r="A447" s="37"/>
      <c r="B447" s="33"/>
      <c r="C447" s="16" t="s">
        <v>166</v>
      </c>
      <c r="D447" s="26" t="s">
        <v>166</v>
      </c>
      <c r="E447" s="26" t="s">
        <v>166</v>
      </c>
      <c r="F447" s="25" t="s">
        <v>376</v>
      </c>
      <c r="G447" s="26" t="s">
        <v>39</v>
      </c>
      <c r="H447" s="26" t="s">
        <v>65</v>
      </c>
      <c r="I447" s="19"/>
      <c r="J447" s="19"/>
      <c r="K447" s="19"/>
      <c r="L447" s="33"/>
      <c r="M447" s="33"/>
      <c r="N447" s="59"/>
      <c r="O447" s="59"/>
      <c r="P447" s="59"/>
      <c r="Q447" s="59"/>
      <c r="R447" s="59"/>
      <c r="S447" s="59"/>
    </row>
    <row r="448" spans="1:19" s="15" customFormat="1" ht="33.75" x14ac:dyDescent="0.2">
      <c r="A448" s="17" t="s">
        <v>356</v>
      </c>
      <c r="B448" s="18" t="s">
        <v>357</v>
      </c>
      <c r="C448" s="26" t="s">
        <v>27</v>
      </c>
      <c r="D448" s="26" t="s">
        <v>27</v>
      </c>
      <c r="E448" s="26" t="s">
        <v>27</v>
      </c>
      <c r="F448" s="26" t="s">
        <v>27</v>
      </c>
      <c r="G448" s="26" t="s">
        <v>27</v>
      </c>
      <c r="H448" s="26" t="s">
        <v>27</v>
      </c>
      <c r="I448" s="26"/>
      <c r="J448" s="26"/>
      <c r="K448" s="26"/>
      <c r="L448" s="26" t="s">
        <v>27</v>
      </c>
      <c r="M448" s="26" t="s">
        <v>27</v>
      </c>
      <c r="N448" s="61">
        <f t="shared" ref="N448:S448" si="2">N449+N454+N460+N462+N464</f>
        <v>18365361.18</v>
      </c>
      <c r="O448" s="61">
        <f t="shared" si="2"/>
        <v>15732804.58</v>
      </c>
      <c r="P448" s="61">
        <f t="shared" si="2"/>
        <v>13224611</v>
      </c>
      <c r="Q448" s="61">
        <f t="shared" si="2"/>
        <v>14921635</v>
      </c>
      <c r="R448" s="61">
        <f t="shared" si="2"/>
        <v>15197822</v>
      </c>
      <c r="S448" s="61">
        <f t="shared" si="2"/>
        <v>15197822</v>
      </c>
    </row>
    <row r="449" spans="1:19" ht="56.25" x14ac:dyDescent="0.2">
      <c r="A449" s="35" t="s">
        <v>1054</v>
      </c>
      <c r="B449" s="29" t="s">
        <v>358</v>
      </c>
      <c r="C449" s="16" t="s">
        <v>301</v>
      </c>
      <c r="D449" s="26" t="s">
        <v>302</v>
      </c>
      <c r="E449" s="26" t="s">
        <v>303</v>
      </c>
      <c r="F449" s="25" t="s">
        <v>430</v>
      </c>
      <c r="G449" s="26" t="s">
        <v>1049</v>
      </c>
      <c r="H449" s="26" t="s">
        <v>113</v>
      </c>
      <c r="I449" s="25" t="s">
        <v>967</v>
      </c>
      <c r="J449" s="26" t="s">
        <v>605</v>
      </c>
      <c r="K449" s="26" t="s">
        <v>606</v>
      </c>
      <c r="L449" s="29" t="s">
        <v>510</v>
      </c>
      <c r="M449" s="29" t="s">
        <v>496</v>
      </c>
      <c r="N449" s="58">
        <v>7080498</v>
      </c>
      <c r="O449" s="58">
        <v>6557272.5999999996</v>
      </c>
      <c r="P449" s="58">
        <v>92807</v>
      </c>
      <c r="Q449" s="58">
        <v>92807</v>
      </c>
      <c r="R449" s="58">
        <v>92807</v>
      </c>
      <c r="S449" s="58">
        <v>92807</v>
      </c>
    </row>
    <row r="450" spans="1:19" ht="56.25" x14ac:dyDescent="0.2">
      <c r="A450" s="37"/>
      <c r="B450" s="33"/>
      <c r="C450" s="16"/>
      <c r="D450" s="26"/>
      <c r="E450" s="26"/>
      <c r="F450" s="25"/>
      <c r="G450" s="26"/>
      <c r="H450" s="26"/>
      <c r="I450" s="25" t="s">
        <v>1001</v>
      </c>
      <c r="J450" s="26" t="s">
        <v>39</v>
      </c>
      <c r="K450" s="26" t="s">
        <v>657</v>
      </c>
      <c r="L450" s="33"/>
      <c r="M450" s="33"/>
      <c r="N450" s="59"/>
      <c r="O450" s="59"/>
      <c r="P450" s="59"/>
      <c r="Q450" s="59"/>
      <c r="R450" s="59"/>
      <c r="S450" s="59"/>
    </row>
    <row r="451" spans="1:19" ht="45" x14ac:dyDescent="0.2">
      <c r="A451" s="37"/>
      <c r="B451" s="33"/>
      <c r="C451" s="16"/>
      <c r="D451" s="26"/>
      <c r="E451" s="26"/>
      <c r="F451" s="25"/>
      <c r="G451" s="26"/>
      <c r="H451" s="26"/>
      <c r="I451" s="16" t="s">
        <v>613</v>
      </c>
      <c r="J451" s="26" t="s">
        <v>39</v>
      </c>
      <c r="K451" s="26" t="s">
        <v>88</v>
      </c>
      <c r="L451" s="33"/>
      <c r="M451" s="33"/>
      <c r="N451" s="59"/>
      <c r="O451" s="59"/>
      <c r="P451" s="59"/>
      <c r="Q451" s="59"/>
      <c r="R451" s="59"/>
      <c r="S451" s="59"/>
    </row>
    <row r="452" spans="1:19" ht="45" x14ac:dyDescent="0.2">
      <c r="A452" s="37"/>
      <c r="B452" s="33"/>
      <c r="C452" s="16"/>
      <c r="D452" s="26"/>
      <c r="E452" s="26"/>
      <c r="F452" s="25"/>
      <c r="G452" s="26"/>
      <c r="H452" s="26"/>
      <c r="I452" s="16" t="s">
        <v>1002</v>
      </c>
      <c r="J452" s="26" t="s">
        <v>39</v>
      </c>
      <c r="K452" s="26" t="s">
        <v>1000</v>
      </c>
      <c r="L452" s="33"/>
      <c r="M452" s="33"/>
      <c r="N452" s="59"/>
      <c r="O452" s="59"/>
      <c r="P452" s="59"/>
      <c r="Q452" s="59"/>
      <c r="R452" s="59"/>
      <c r="S452" s="59"/>
    </row>
    <row r="453" spans="1:19" ht="33.75" x14ac:dyDescent="0.2">
      <c r="A453" s="36"/>
      <c r="B453" s="30"/>
      <c r="C453" s="16"/>
      <c r="D453" s="26"/>
      <c r="E453" s="26"/>
      <c r="F453" s="25"/>
      <c r="G453" s="26"/>
      <c r="H453" s="26"/>
      <c r="I453" s="16" t="s">
        <v>738</v>
      </c>
      <c r="J453" s="26" t="s">
        <v>39</v>
      </c>
      <c r="K453" s="26" t="s">
        <v>612</v>
      </c>
      <c r="L453" s="30"/>
      <c r="M453" s="30"/>
      <c r="N453" s="60"/>
      <c r="O453" s="60"/>
      <c r="P453" s="60"/>
      <c r="Q453" s="60"/>
      <c r="R453" s="60"/>
      <c r="S453" s="60"/>
    </row>
    <row r="454" spans="1:19" ht="78.75" customHeight="1" x14ac:dyDescent="0.2">
      <c r="A454" s="31" t="s">
        <v>1061</v>
      </c>
      <c r="B454" s="29" t="s">
        <v>359</v>
      </c>
      <c r="C454" s="16" t="s">
        <v>313</v>
      </c>
      <c r="D454" s="26" t="s">
        <v>77</v>
      </c>
      <c r="E454" s="26" t="s">
        <v>314</v>
      </c>
      <c r="F454" s="25" t="s">
        <v>481</v>
      </c>
      <c r="G454" s="26" t="s">
        <v>304</v>
      </c>
      <c r="H454" s="26" t="s">
        <v>105</v>
      </c>
      <c r="I454" s="16" t="s">
        <v>938</v>
      </c>
      <c r="J454" s="26" t="s">
        <v>1024</v>
      </c>
      <c r="K454" s="26" t="s">
        <v>600</v>
      </c>
      <c r="L454" s="29" t="s">
        <v>488</v>
      </c>
      <c r="M454" s="29" t="s">
        <v>489</v>
      </c>
      <c r="N454" s="58">
        <v>2524910</v>
      </c>
      <c r="O454" s="58">
        <v>2460340.58</v>
      </c>
      <c r="P454" s="58">
        <v>2324197</v>
      </c>
      <c r="Q454" s="58">
        <v>4142115</v>
      </c>
      <c r="R454" s="58">
        <v>4142115</v>
      </c>
      <c r="S454" s="58">
        <v>4142115</v>
      </c>
    </row>
    <row r="455" spans="1:19" ht="78" customHeight="1" x14ac:dyDescent="0.2">
      <c r="A455" s="34"/>
      <c r="B455" s="33"/>
      <c r="C455" s="16" t="s">
        <v>166</v>
      </c>
      <c r="D455" s="26" t="s">
        <v>166</v>
      </c>
      <c r="E455" s="26" t="s">
        <v>166</v>
      </c>
      <c r="F455" s="16" t="s">
        <v>482</v>
      </c>
      <c r="G455" s="26" t="s">
        <v>452</v>
      </c>
      <c r="H455" s="26" t="s">
        <v>325</v>
      </c>
      <c r="I455" s="25" t="s">
        <v>700</v>
      </c>
      <c r="J455" s="26" t="s">
        <v>39</v>
      </c>
      <c r="K455" s="26" t="s">
        <v>606</v>
      </c>
      <c r="L455" s="33"/>
      <c r="M455" s="33"/>
      <c r="N455" s="59"/>
      <c r="O455" s="59"/>
      <c r="P455" s="59"/>
      <c r="Q455" s="59"/>
      <c r="R455" s="59"/>
      <c r="S455" s="59"/>
    </row>
    <row r="456" spans="1:19" ht="78" customHeight="1" x14ac:dyDescent="0.2">
      <c r="A456" s="34"/>
      <c r="B456" s="33"/>
      <c r="C456" s="16"/>
      <c r="D456" s="26"/>
      <c r="E456" s="26"/>
      <c r="F456" s="16"/>
      <c r="G456" s="26"/>
      <c r="H456" s="26"/>
      <c r="I456" s="25" t="s">
        <v>1003</v>
      </c>
      <c r="J456" s="26" t="s">
        <v>898</v>
      </c>
      <c r="K456" s="26" t="s">
        <v>315</v>
      </c>
      <c r="L456" s="33"/>
      <c r="M456" s="33"/>
      <c r="N456" s="59"/>
      <c r="O456" s="59"/>
      <c r="P456" s="59"/>
      <c r="Q456" s="59"/>
      <c r="R456" s="59"/>
      <c r="S456" s="59"/>
    </row>
    <row r="457" spans="1:19" ht="78" customHeight="1" x14ac:dyDescent="0.2">
      <c r="A457" s="34"/>
      <c r="B457" s="33"/>
      <c r="C457" s="16"/>
      <c r="D457" s="26"/>
      <c r="E457" s="26"/>
      <c r="F457" s="16"/>
      <c r="G457" s="26"/>
      <c r="H457" s="26"/>
      <c r="I457" s="16" t="s">
        <v>830</v>
      </c>
      <c r="J457" s="26" t="s">
        <v>605</v>
      </c>
      <c r="K457" s="26" t="s">
        <v>88</v>
      </c>
      <c r="L457" s="33"/>
      <c r="M457" s="33"/>
      <c r="N457" s="59"/>
      <c r="O457" s="59"/>
      <c r="P457" s="59"/>
      <c r="Q457" s="59"/>
      <c r="R457" s="59"/>
      <c r="S457" s="59"/>
    </row>
    <row r="458" spans="1:19" ht="78" customHeight="1" x14ac:dyDescent="0.2">
      <c r="A458" s="34"/>
      <c r="B458" s="33"/>
      <c r="C458" s="16"/>
      <c r="D458" s="26"/>
      <c r="E458" s="26"/>
      <c r="F458" s="16"/>
      <c r="G458" s="26"/>
      <c r="H458" s="26"/>
      <c r="I458" s="25" t="s">
        <v>1004</v>
      </c>
      <c r="J458" s="26" t="s">
        <v>39</v>
      </c>
      <c r="K458" s="26" t="s">
        <v>823</v>
      </c>
      <c r="L458" s="33"/>
      <c r="M458" s="33"/>
      <c r="N458" s="59"/>
      <c r="O458" s="59"/>
      <c r="P458" s="59"/>
      <c r="Q458" s="59"/>
      <c r="R458" s="59"/>
      <c r="S458" s="59"/>
    </row>
    <row r="459" spans="1:19" ht="78" customHeight="1" x14ac:dyDescent="0.2">
      <c r="A459" s="32"/>
      <c r="B459" s="30"/>
      <c r="C459" s="16"/>
      <c r="D459" s="26"/>
      <c r="E459" s="26"/>
      <c r="F459" s="16"/>
      <c r="G459" s="26"/>
      <c r="H459" s="26"/>
      <c r="I459" s="16" t="s">
        <v>661</v>
      </c>
      <c r="J459" s="26" t="s">
        <v>39</v>
      </c>
      <c r="K459" s="26" t="s">
        <v>612</v>
      </c>
      <c r="L459" s="30"/>
      <c r="M459" s="30"/>
      <c r="N459" s="60"/>
      <c r="O459" s="60"/>
      <c r="P459" s="60"/>
      <c r="Q459" s="60"/>
      <c r="R459" s="60"/>
      <c r="S459" s="60"/>
    </row>
    <row r="460" spans="1:19" ht="67.5" x14ac:dyDescent="0.2">
      <c r="A460" s="35" t="s">
        <v>1069</v>
      </c>
      <c r="B460" s="29" t="s">
        <v>360</v>
      </c>
      <c r="C460" s="16" t="s">
        <v>166</v>
      </c>
      <c r="D460" s="26" t="s">
        <v>166</v>
      </c>
      <c r="E460" s="26" t="s">
        <v>166</v>
      </c>
      <c r="F460" s="25" t="s">
        <v>483</v>
      </c>
      <c r="G460" s="26" t="s">
        <v>308</v>
      </c>
      <c r="H460" s="26" t="s">
        <v>83</v>
      </c>
      <c r="I460" s="25" t="s">
        <v>1005</v>
      </c>
      <c r="J460" s="26" t="s">
        <v>896</v>
      </c>
      <c r="K460" s="26" t="s">
        <v>823</v>
      </c>
      <c r="L460" s="29" t="s">
        <v>543</v>
      </c>
      <c r="M460" s="29" t="s">
        <v>500</v>
      </c>
      <c r="N460" s="58">
        <v>0</v>
      </c>
      <c r="O460" s="58">
        <v>0</v>
      </c>
      <c r="P460" s="58">
        <v>246099</v>
      </c>
      <c r="Q460" s="58">
        <v>246099</v>
      </c>
      <c r="R460" s="58">
        <v>246099</v>
      </c>
      <c r="S460" s="58">
        <v>246099</v>
      </c>
    </row>
    <row r="461" spans="1:19" ht="45" x14ac:dyDescent="0.2">
      <c r="A461" s="36"/>
      <c r="B461" s="30"/>
      <c r="C461" s="16"/>
      <c r="D461" s="26"/>
      <c r="E461" s="26"/>
      <c r="F461" s="25"/>
      <c r="G461" s="26"/>
      <c r="H461" s="26"/>
      <c r="I461" s="16" t="s">
        <v>971</v>
      </c>
      <c r="J461" s="26" t="s">
        <v>39</v>
      </c>
      <c r="K461" s="26" t="s">
        <v>598</v>
      </c>
      <c r="L461" s="30"/>
      <c r="M461" s="30"/>
      <c r="N461" s="60"/>
      <c r="O461" s="60"/>
      <c r="P461" s="60"/>
      <c r="Q461" s="60"/>
      <c r="R461" s="60"/>
      <c r="S461" s="60"/>
    </row>
    <row r="462" spans="1:19" ht="67.5" x14ac:dyDescent="0.2">
      <c r="A462" s="35" t="s">
        <v>1062</v>
      </c>
      <c r="B462" s="29" t="s">
        <v>361</v>
      </c>
      <c r="C462" s="16" t="s">
        <v>166</v>
      </c>
      <c r="D462" s="26" t="s">
        <v>166</v>
      </c>
      <c r="E462" s="26" t="s">
        <v>166</v>
      </c>
      <c r="F462" s="25" t="s">
        <v>484</v>
      </c>
      <c r="G462" s="26" t="s">
        <v>318</v>
      </c>
      <c r="H462" s="26" t="s">
        <v>319</v>
      </c>
      <c r="I462" s="25" t="s">
        <v>1006</v>
      </c>
      <c r="J462" s="26" t="s">
        <v>896</v>
      </c>
      <c r="K462" s="26" t="s">
        <v>823</v>
      </c>
      <c r="L462" s="29" t="s">
        <v>496</v>
      </c>
      <c r="M462" s="29" t="s">
        <v>515</v>
      </c>
      <c r="N462" s="58">
        <v>0</v>
      </c>
      <c r="O462" s="58">
        <v>0</v>
      </c>
      <c r="P462" s="58">
        <v>22144</v>
      </c>
      <c r="Q462" s="58">
        <v>22144</v>
      </c>
      <c r="R462" s="58">
        <v>22144</v>
      </c>
      <c r="S462" s="58">
        <v>22144</v>
      </c>
    </row>
    <row r="463" spans="1:19" ht="33.75" x14ac:dyDescent="0.2">
      <c r="A463" s="36"/>
      <c r="B463" s="30"/>
      <c r="C463" s="16"/>
      <c r="D463" s="26"/>
      <c r="E463" s="26"/>
      <c r="F463" s="25"/>
      <c r="G463" s="26"/>
      <c r="H463" s="26"/>
      <c r="I463" s="16" t="s">
        <v>727</v>
      </c>
      <c r="J463" s="26" t="s">
        <v>39</v>
      </c>
      <c r="K463" s="26" t="s">
        <v>721</v>
      </c>
      <c r="L463" s="30"/>
      <c r="M463" s="30"/>
      <c r="N463" s="60"/>
      <c r="O463" s="60"/>
      <c r="P463" s="60"/>
      <c r="Q463" s="60"/>
      <c r="R463" s="60"/>
      <c r="S463" s="60"/>
    </row>
    <row r="464" spans="1:19" ht="45" customHeight="1" x14ac:dyDescent="0.2">
      <c r="A464" s="31" t="s">
        <v>1063</v>
      </c>
      <c r="B464" s="29" t="s">
        <v>362</v>
      </c>
      <c r="C464" s="16"/>
      <c r="D464" s="26"/>
      <c r="E464" s="26"/>
      <c r="F464" s="16" t="s">
        <v>485</v>
      </c>
      <c r="G464" s="26" t="s">
        <v>322</v>
      </c>
      <c r="H464" s="26" t="s">
        <v>323</v>
      </c>
      <c r="I464" s="16" t="s">
        <v>1007</v>
      </c>
      <c r="J464" s="26" t="s">
        <v>1010</v>
      </c>
      <c r="K464" s="26" t="s">
        <v>657</v>
      </c>
      <c r="L464" s="29" t="s">
        <v>496</v>
      </c>
      <c r="M464" s="29" t="s">
        <v>501</v>
      </c>
      <c r="N464" s="58">
        <v>8759953.1799999997</v>
      </c>
      <c r="O464" s="58">
        <v>6715191.4000000004</v>
      </c>
      <c r="P464" s="58">
        <v>10539364</v>
      </c>
      <c r="Q464" s="58">
        <v>10418470</v>
      </c>
      <c r="R464" s="58">
        <v>10694657</v>
      </c>
      <c r="S464" s="58">
        <v>10694657</v>
      </c>
    </row>
    <row r="465" spans="1:32" ht="90" x14ac:dyDescent="0.2">
      <c r="A465" s="34"/>
      <c r="B465" s="33"/>
      <c r="C465" s="16" t="s">
        <v>166</v>
      </c>
      <c r="D465" s="26" t="s">
        <v>166</v>
      </c>
      <c r="E465" s="26" t="s">
        <v>166</v>
      </c>
      <c r="F465" s="25" t="s">
        <v>466</v>
      </c>
      <c r="G465" s="26" t="s">
        <v>464</v>
      </c>
      <c r="H465" s="26" t="s">
        <v>310</v>
      </c>
      <c r="I465" s="16" t="s">
        <v>981</v>
      </c>
      <c r="J465" s="26" t="s">
        <v>39</v>
      </c>
      <c r="K465" s="26" t="s">
        <v>979</v>
      </c>
      <c r="L465" s="33"/>
      <c r="M465" s="33"/>
      <c r="N465" s="59"/>
      <c r="O465" s="59"/>
      <c r="P465" s="59"/>
      <c r="Q465" s="59"/>
      <c r="R465" s="59"/>
      <c r="S465" s="59"/>
    </row>
    <row r="466" spans="1:32" ht="45" x14ac:dyDescent="0.2">
      <c r="A466" s="34"/>
      <c r="B466" s="33"/>
      <c r="C466" s="26" t="s">
        <v>166</v>
      </c>
      <c r="D466" s="26" t="s">
        <v>166</v>
      </c>
      <c r="E466" s="26" t="s">
        <v>166</v>
      </c>
      <c r="F466" s="16" t="s">
        <v>486</v>
      </c>
      <c r="G466" s="26" t="s">
        <v>332</v>
      </c>
      <c r="H466" s="26" t="s">
        <v>331</v>
      </c>
      <c r="I466" s="16" t="s">
        <v>1008</v>
      </c>
      <c r="J466" s="26" t="s">
        <v>95</v>
      </c>
      <c r="K466" s="26" t="s">
        <v>762</v>
      </c>
      <c r="L466" s="33"/>
      <c r="M466" s="33"/>
      <c r="N466" s="59"/>
      <c r="O466" s="59"/>
      <c r="P466" s="59"/>
      <c r="Q466" s="59"/>
      <c r="R466" s="59"/>
      <c r="S466" s="59"/>
    </row>
    <row r="467" spans="1:32" ht="33.75" x14ac:dyDescent="0.2">
      <c r="A467" s="34"/>
      <c r="B467" s="33"/>
      <c r="C467" s="26"/>
      <c r="D467" s="26"/>
      <c r="E467" s="26"/>
      <c r="F467" s="16"/>
      <c r="G467" s="26"/>
      <c r="H467" s="26"/>
      <c r="I467" s="16" t="s">
        <v>1009</v>
      </c>
      <c r="J467" s="26" t="s">
        <v>39</v>
      </c>
      <c r="K467" s="26" t="s">
        <v>612</v>
      </c>
      <c r="L467" s="33"/>
      <c r="M467" s="33"/>
      <c r="N467" s="59"/>
      <c r="O467" s="59"/>
      <c r="P467" s="59"/>
      <c r="Q467" s="59"/>
      <c r="R467" s="59"/>
      <c r="S467" s="59"/>
    </row>
    <row r="468" spans="1:32" ht="90" x14ac:dyDescent="0.2">
      <c r="A468" s="32"/>
      <c r="B468" s="30"/>
      <c r="C468" s="26"/>
      <c r="D468" s="26"/>
      <c r="E468" s="26"/>
      <c r="F468" s="16"/>
      <c r="G468" s="26"/>
      <c r="H468" s="26"/>
      <c r="I468" s="16" t="s">
        <v>1047</v>
      </c>
      <c r="J468" s="26" t="s">
        <v>39</v>
      </c>
      <c r="K468" s="26" t="s">
        <v>1048</v>
      </c>
      <c r="L468" s="30"/>
      <c r="M468" s="30"/>
      <c r="N468" s="60"/>
      <c r="O468" s="60"/>
      <c r="P468" s="60"/>
      <c r="Q468" s="60"/>
      <c r="R468" s="60"/>
      <c r="S468" s="60"/>
    </row>
    <row r="469" spans="1:32" ht="90" x14ac:dyDescent="0.2">
      <c r="A469" s="25" t="s">
        <v>363</v>
      </c>
      <c r="B469" s="26" t="s">
        <v>364</v>
      </c>
      <c r="C469" s="26" t="s">
        <v>27</v>
      </c>
      <c r="D469" s="26" t="s">
        <v>27</v>
      </c>
      <c r="E469" s="26" t="s">
        <v>27</v>
      </c>
      <c r="F469" s="26" t="s">
        <v>27</v>
      </c>
      <c r="G469" s="26" t="s">
        <v>27</v>
      </c>
      <c r="H469" s="26" t="s">
        <v>27</v>
      </c>
      <c r="I469" s="26"/>
      <c r="J469" s="26"/>
      <c r="K469" s="26"/>
      <c r="L469" s="26" t="s">
        <v>27</v>
      </c>
      <c r="M469" s="26" t="s">
        <v>27</v>
      </c>
      <c r="N469" s="65">
        <v>0</v>
      </c>
      <c r="O469" s="70">
        <v>0</v>
      </c>
      <c r="P469" s="65">
        <v>0</v>
      </c>
      <c r="Q469" s="65">
        <v>0</v>
      </c>
      <c r="R469" s="65">
        <v>0</v>
      </c>
      <c r="S469" s="65">
        <v>0</v>
      </c>
    </row>
    <row r="470" spans="1:32" ht="22.5" x14ac:dyDescent="0.2">
      <c r="A470" s="8" t="s">
        <v>365</v>
      </c>
      <c r="B470" s="26" t="s">
        <v>366</v>
      </c>
      <c r="C470" s="26" t="s">
        <v>27</v>
      </c>
      <c r="D470" s="26" t="s">
        <v>27</v>
      </c>
      <c r="E470" s="26" t="s">
        <v>27</v>
      </c>
      <c r="F470" s="26" t="s">
        <v>27</v>
      </c>
      <c r="G470" s="26" t="s">
        <v>27</v>
      </c>
      <c r="H470" s="26" t="s">
        <v>27</v>
      </c>
      <c r="I470" s="26"/>
      <c r="J470" s="26"/>
      <c r="K470" s="26"/>
      <c r="L470" s="26" t="s">
        <v>27</v>
      </c>
      <c r="M470" s="26" t="s">
        <v>27</v>
      </c>
      <c r="N470" s="65">
        <f>N16</f>
        <v>24527038235.100002</v>
      </c>
      <c r="O470" s="65">
        <f t="shared" ref="O470:S470" si="3">O16</f>
        <v>22765395276.73</v>
      </c>
      <c r="P470" s="65">
        <f t="shared" si="3"/>
        <v>21268789402</v>
      </c>
      <c r="Q470" s="65">
        <f t="shared" si="3"/>
        <v>19974459513</v>
      </c>
      <c r="R470" s="65">
        <f t="shared" si="3"/>
        <v>19972416580</v>
      </c>
      <c r="S470" s="65">
        <f t="shared" si="3"/>
        <v>19972416580</v>
      </c>
    </row>
    <row r="471" spans="1:32" x14ac:dyDescent="0.2">
      <c r="A471" s="9"/>
      <c r="B471" s="3"/>
      <c r="C471" s="3"/>
      <c r="D471" s="3"/>
      <c r="E471" s="3"/>
      <c r="F471" s="3"/>
      <c r="G471" s="3"/>
      <c r="H471" s="3"/>
      <c r="I471" s="3"/>
      <c r="J471" s="3"/>
      <c r="K471" s="3"/>
      <c r="L471" s="3"/>
      <c r="M471" s="3"/>
      <c r="N471" s="12"/>
      <c r="O471" s="12"/>
      <c r="P471" s="12"/>
      <c r="Q471" s="12"/>
      <c r="R471" s="12"/>
      <c r="S471" s="12"/>
    </row>
    <row r="472" spans="1:32" x14ac:dyDescent="0.2">
      <c r="A472" s="9"/>
      <c r="B472" s="3"/>
      <c r="C472" s="3"/>
      <c r="D472" s="3"/>
      <c r="E472" s="3"/>
      <c r="F472" s="3"/>
      <c r="G472" s="3"/>
      <c r="H472" s="3"/>
      <c r="I472" s="3"/>
      <c r="J472" s="3"/>
      <c r="K472" s="3"/>
      <c r="L472" s="3"/>
      <c r="M472" s="3"/>
      <c r="N472" s="3"/>
      <c r="O472" s="3"/>
      <c r="P472" s="3"/>
      <c r="Q472" s="3"/>
      <c r="R472" s="3"/>
      <c r="S472" s="3"/>
    </row>
    <row r="474" spans="1:32" ht="12.75" customHeight="1" x14ac:dyDescent="0.2">
      <c r="A474" s="14" t="s">
        <v>577</v>
      </c>
      <c r="B474" s="14"/>
      <c r="C474" s="14"/>
      <c r="E474" s="14"/>
      <c r="F474" s="14"/>
      <c r="G474" s="14"/>
      <c r="H474" s="14"/>
      <c r="I474" s="14"/>
      <c r="J474" s="14"/>
      <c r="K474" s="14"/>
      <c r="L474" s="14"/>
      <c r="M474" s="14"/>
      <c r="N474" s="14"/>
      <c r="O474" s="14"/>
      <c r="P474" s="14"/>
      <c r="Q474" s="14"/>
      <c r="R474" s="14"/>
      <c r="S474" s="14"/>
      <c r="T474" s="14"/>
      <c r="U474" s="14"/>
      <c r="V474" s="14"/>
      <c r="W474" s="14"/>
      <c r="X474" s="14"/>
      <c r="Y474" s="14"/>
      <c r="Z474" s="14"/>
      <c r="AA474" s="14"/>
      <c r="AB474" s="14"/>
      <c r="AC474" s="14"/>
      <c r="AD474" s="14"/>
      <c r="AE474" s="14"/>
      <c r="AF474" s="14"/>
    </row>
    <row r="475" spans="1:32" ht="12.75" customHeight="1" x14ac:dyDescent="0.2">
      <c r="A475" s="14" t="s">
        <v>578</v>
      </c>
      <c r="B475" s="14"/>
      <c r="C475" s="14"/>
      <c r="E475" s="14"/>
      <c r="F475" s="14"/>
      <c r="G475" s="14"/>
      <c r="H475" s="14"/>
      <c r="I475" s="14"/>
      <c r="J475" s="14"/>
      <c r="K475" s="14"/>
      <c r="L475" s="14"/>
      <c r="M475" s="14"/>
      <c r="N475" s="14"/>
      <c r="O475" s="14"/>
      <c r="P475" s="14"/>
      <c r="Q475" s="14"/>
      <c r="R475" s="14"/>
      <c r="S475" s="14"/>
      <c r="T475" s="14"/>
      <c r="U475" s="14"/>
      <c r="V475" s="14"/>
      <c r="W475" s="14"/>
      <c r="X475" s="14"/>
      <c r="Y475" s="14"/>
      <c r="Z475" s="14"/>
      <c r="AA475" s="14"/>
      <c r="AB475" s="14"/>
      <c r="AC475" s="14"/>
      <c r="AD475" s="14"/>
      <c r="AE475" s="14"/>
      <c r="AF475" s="14"/>
    </row>
    <row r="476" spans="1:32" ht="12.75" customHeight="1" x14ac:dyDescent="0.2">
      <c r="A476" s="13"/>
      <c r="B476" s="14"/>
      <c r="C476" s="14"/>
      <c r="D476" s="14"/>
      <c r="E476" s="14"/>
      <c r="F476" s="14"/>
      <c r="G476" s="14"/>
      <c r="H476" s="14"/>
      <c r="I476" s="14"/>
      <c r="J476" s="14"/>
      <c r="K476" s="14"/>
      <c r="L476" s="14"/>
      <c r="M476" s="14"/>
      <c r="N476" s="14"/>
      <c r="O476" s="14"/>
      <c r="P476" s="14"/>
      <c r="Q476" s="14"/>
      <c r="R476" s="14"/>
      <c r="S476" s="14"/>
      <c r="T476" s="14"/>
      <c r="U476" s="14"/>
      <c r="V476" s="14"/>
      <c r="W476" s="14"/>
      <c r="X476" s="14"/>
      <c r="Y476" s="14"/>
      <c r="Z476" s="14"/>
      <c r="AA476" s="14"/>
      <c r="AB476" s="14"/>
      <c r="AC476" s="14"/>
      <c r="AD476" s="14"/>
      <c r="AE476" s="14"/>
      <c r="AF476" s="14"/>
    </row>
  </sheetData>
  <mergeCells count="651">
    <mergeCell ref="A128:A133"/>
    <mergeCell ref="B128:B133"/>
    <mergeCell ref="L128:L133"/>
    <mergeCell ref="M128:M133"/>
    <mergeCell ref="N128:N133"/>
    <mergeCell ref="O128:O133"/>
    <mergeCell ref="P128:P133"/>
    <mergeCell ref="Q128:Q133"/>
    <mergeCell ref="R128:R133"/>
    <mergeCell ref="R416:R422"/>
    <mergeCell ref="S416:S422"/>
    <mergeCell ref="A464:A468"/>
    <mergeCell ref="B464:B468"/>
    <mergeCell ref="L464:L468"/>
    <mergeCell ref="M464:M468"/>
    <mergeCell ref="N464:N468"/>
    <mergeCell ref="O464:O468"/>
    <mergeCell ref="P464:P468"/>
    <mergeCell ref="Q464:Q468"/>
    <mergeCell ref="R464:R468"/>
    <mergeCell ref="S464:S468"/>
    <mergeCell ref="R205:R210"/>
    <mergeCell ref="S205:S210"/>
    <mergeCell ref="A369:A371"/>
    <mergeCell ref="B369:B371"/>
    <mergeCell ref="L369:L371"/>
    <mergeCell ref="M369:M371"/>
    <mergeCell ref="N369:N371"/>
    <mergeCell ref="O369:O371"/>
    <mergeCell ref="P369:P371"/>
    <mergeCell ref="Q369:Q371"/>
    <mergeCell ref="R369:R371"/>
    <mergeCell ref="S369:S371"/>
    <mergeCell ref="A330:A352"/>
    <mergeCell ref="B330:B352"/>
    <mergeCell ref="B151:B156"/>
    <mergeCell ref="A151:A156"/>
    <mergeCell ref="B462:B463"/>
    <mergeCell ref="A462:A463"/>
    <mergeCell ref="S462:S463"/>
    <mergeCell ref="R462:R463"/>
    <mergeCell ref="Q462:Q463"/>
    <mergeCell ref="P462:P463"/>
    <mergeCell ref="O462:O463"/>
    <mergeCell ref="N462:N463"/>
    <mergeCell ref="M462:M463"/>
    <mergeCell ref="L462:L463"/>
    <mergeCell ref="B460:B461"/>
    <mergeCell ref="A460:A461"/>
    <mergeCell ref="S460:S461"/>
    <mergeCell ref="R460:R461"/>
    <mergeCell ref="Q460:Q461"/>
    <mergeCell ref="P460:P461"/>
    <mergeCell ref="O460:O461"/>
    <mergeCell ref="N460:N461"/>
    <mergeCell ref="A446:A447"/>
    <mergeCell ref="B446:B447"/>
    <mergeCell ref="A441:A445"/>
    <mergeCell ref="B441:B445"/>
    <mergeCell ref="M460:M461"/>
    <mergeCell ref="L460:L461"/>
    <mergeCell ref="Q441:Q445"/>
    <mergeCell ref="P441:P445"/>
    <mergeCell ref="O441:O445"/>
    <mergeCell ref="N441:N445"/>
    <mergeCell ref="M441:M445"/>
    <mergeCell ref="L441:L445"/>
    <mergeCell ref="A449:A453"/>
    <mergeCell ref="B449:B453"/>
    <mergeCell ref="A454:A459"/>
    <mergeCell ref="B454:B459"/>
    <mergeCell ref="A430:A432"/>
    <mergeCell ref="B430:B432"/>
    <mergeCell ref="A433:A437"/>
    <mergeCell ref="B433:B437"/>
    <mergeCell ref="L433:L437"/>
    <mergeCell ref="M433:M437"/>
    <mergeCell ref="S433:S437"/>
    <mergeCell ref="R433:R437"/>
    <mergeCell ref="Q433:Q437"/>
    <mergeCell ref="P433:P437"/>
    <mergeCell ref="O433:O437"/>
    <mergeCell ref="N433:N437"/>
    <mergeCell ref="Q412:Q415"/>
    <mergeCell ref="P412:P415"/>
    <mergeCell ref="O412:O415"/>
    <mergeCell ref="N412:N415"/>
    <mergeCell ref="M412:M415"/>
    <mergeCell ref="L412:L415"/>
    <mergeCell ref="A416:A422"/>
    <mergeCell ref="B416:B422"/>
    <mergeCell ref="L416:L422"/>
    <mergeCell ref="M416:M422"/>
    <mergeCell ref="N416:N422"/>
    <mergeCell ref="O416:O422"/>
    <mergeCell ref="P416:P422"/>
    <mergeCell ref="Q416:Q422"/>
    <mergeCell ref="Q396:Q403"/>
    <mergeCell ref="P396:P403"/>
    <mergeCell ref="O396:O403"/>
    <mergeCell ref="N396:N403"/>
    <mergeCell ref="M396:M403"/>
    <mergeCell ref="L396:L403"/>
    <mergeCell ref="A404:A411"/>
    <mergeCell ref="B404:B411"/>
    <mergeCell ref="S404:S411"/>
    <mergeCell ref="R404:R411"/>
    <mergeCell ref="Q404:Q411"/>
    <mergeCell ref="P404:P411"/>
    <mergeCell ref="O404:O411"/>
    <mergeCell ref="N404:N411"/>
    <mergeCell ref="M404:M411"/>
    <mergeCell ref="L404:L411"/>
    <mergeCell ref="O362:O366"/>
    <mergeCell ref="N362:N366"/>
    <mergeCell ref="M362:M366"/>
    <mergeCell ref="L362:L366"/>
    <mergeCell ref="B362:B366"/>
    <mergeCell ref="A362:A366"/>
    <mergeCell ref="S377:S383"/>
    <mergeCell ref="R377:R383"/>
    <mergeCell ref="Q377:Q383"/>
    <mergeCell ref="P377:P383"/>
    <mergeCell ref="O377:O383"/>
    <mergeCell ref="N377:N383"/>
    <mergeCell ref="M377:M383"/>
    <mergeCell ref="L377:L383"/>
    <mergeCell ref="A377:A383"/>
    <mergeCell ref="B377:B383"/>
    <mergeCell ref="S374:S376"/>
    <mergeCell ref="A374:A376"/>
    <mergeCell ref="B374:B376"/>
    <mergeCell ref="L374:L376"/>
    <mergeCell ref="M374:M376"/>
    <mergeCell ref="N374:N376"/>
    <mergeCell ref="O374:O376"/>
    <mergeCell ref="P374:P376"/>
    <mergeCell ref="Q328:Q329"/>
    <mergeCell ref="P328:P329"/>
    <mergeCell ref="O328:O329"/>
    <mergeCell ref="N328:N329"/>
    <mergeCell ref="M328:M329"/>
    <mergeCell ref="L328:L329"/>
    <mergeCell ref="S330:S352"/>
    <mergeCell ref="R330:R352"/>
    <mergeCell ref="Q330:Q352"/>
    <mergeCell ref="P330:P352"/>
    <mergeCell ref="O330:O352"/>
    <mergeCell ref="N330:N352"/>
    <mergeCell ref="M330:M352"/>
    <mergeCell ref="L330:L352"/>
    <mergeCell ref="S87:S91"/>
    <mergeCell ref="A92:A94"/>
    <mergeCell ref="B92:B94"/>
    <mergeCell ref="L92:L94"/>
    <mergeCell ref="M92:M94"/>
    <mergeCell ref="N92:N94"/>
    <mergeCell ref="O92:O94"/>
    <mergeCell ref="P92:P94"/>
    <mergeCell ref="Q92:Q94"/>
    <mergeCell ref="R92:R94"/>
    <mergeCell ref="S92:S94"/>
    <mergeCell ref="A87:A91"/>
    <mergeCell ref="B87:B91"/>
    <mergeCell ref="L87:L91"/>
    <mergeCell ref="M87:M91"/>
    <mergeCell ref="N87:N91"/>
    <mergeCell ref="O87:O91"/>
    <mergeCell ref="P87:P91"/>
    <mergeCell ref="Q87:Q91"/>
    <mergeCell ref="R87:R91"/>
    <mergeCell ref="S39:S55"/>
    <mergeCell ref="S56:S65"/>
    <mergeCell ref="A66:A86"/>
    <mergeCell ref="B66:B86"/>
    <mergeCell ref="L66:L86"/>
    <mergeCell ref="M66:M86"/>
    <mergeCell ref="N66:N86"/>
    <mergeCell ref="O66:O86"/>
    <mergeCell ref="P66:P86"/>
    <mergeCell ref="Q66:Q86"/>
    <mergeCell ref="R66:R86"/>
    <mergeCell ref="S66:S86"/>
    <mergeCell ref="A56:A65"/>
    <mergeCell ref="B56:B65"/>
    <mergeCell ref="L56:L65"/>
    <mergeCell ref="M56:M65"/>
    <mergeCell ref="N56:N65"/>
    <mergeCell ref="O56:O65"/>
    <mergeCell ref="P56:P65"/>
    <mergeCell ref="Q56:Q65"/>
    <mergeCell ref="R56:R65"/>
    <mergeCell ref="B39:B55"/>
    <mergeCell ref="A39:A55"/>
    <mergeCell ref="L39:L55"/>
    <mergeCell ref="M39:M55"/>
    <mergeCell ref="N39:N55"/>
    <mergeCell ref="O39:O55"/>
    <mergeCell ref="P39:P55"/>
    <mergeCell ref="Q39:Q55"/>
    <mergeCell ref="R39:R55"/>
    <mergeCell ref="C10:K10"/>
    <mergeCell ref="I11:K11"/>
    <mergeCell ref="I12:I14"/>
    <mergeCell ref="J12:J14"/>
    <mergeCell ref="K12:K14"/>
    <mergeCell ref="L19:L23"/>
    <mergeCell ref="M19:M23"/>
    <mergeCell ref="N19:N23"/>
    <mergeCell ref="O19:O23"/>
    <mergeCell ref="E12:E14"/>
    <mergeCell ref="F12:F14"/>
    <mergeCell ref="G12:G14"/>
    <mergeCell ref="H12:H14"/>
    <mergeCell ref="R19:R23"/>
    <mergeCell ref="R24:R38"/>
    <mergeCell ref="F11:H11"/>
    <mergeCell ref="N11:O11"/>
    <mergeCell ref="R11:S11"/>
    <mergeCell ref="S454:S459"/>
    <mergeCell ref="R454:R459"/>
    <mergeCell ref="Q454:Q459"/>
    <mergeCell ref="P454:P459"/>
    <mergeCell ref="O454:O459"/>
    <mergeCell ref="N454:N459"/>
    <mergeCell ref="M454:M459"/>
    <mergeCell ref="L454:L459"/>
    <mergeCell ref="S446:S447"/>
    <mergeCell ref="L446:L447"/>
    <mergeCell ref="M446:M447"/>
    <mergeCell ref="N446:N447"/>
    <mergeCell ref="O446:O447"/>
    <mergeCell ref="P446:P447"/>
    <mergeCell ref="Q446:Q447"/>
    <mergeCell ref="R446:R447"/>
    <mergeCell ref="S449:S453"/>
    <mergeCell ref="R449:R453"/>
    <mergeCell ref="Q449:Q453"/>
    <mergeCell ref="P449:P453"/>
    <mergeCell ref="O449:O453"/>
    <mergeCell ref="N449:N453"/>
    <mergeCell ref="M449:M453"/>
    <mergeCell ref="L449:L453"/>
    <mergeCell ref="S441:S445"/>
    <mergeCell ref="R441:R445"/>
    <mergeCell ref="A438:A440"/>
    <mergeCell ref="B438:B440"/>
    <mergeCell ref="L438:L440"/>
    <mergeCell ref="M438:M440"/>
    <mergeCell ref="N438:N440"/>
    <mergeCell ref="O438:O440"/>
    <mergeCell ref="P438:P440"/>
    <mergeCell ref="Q438:Q440"/>
    <mergeCell ref="R438:R440"/>
    <mergeCell ref="S438:S440"/>
    <mergeCell ref="P423:P427"/>
    <mergeCell ref="Q423:Q427"/>
    <mergeCell ref="R423:R427"/>
    <mergeCell ref="S423:S427"/>
    <mergeCell ref="L430:L431"/>
    <mergeCell ref="M430:M431"/>
    <mergeCell ref="N430:N431"/>
    <mergeCell ref="O430:O431"/>
    <mergeCell ref="P430:P431"/>
    <mergeCell ref="Q430:Q431"/>
    <mergeCell ref="R430:R431"/>
    <mergeCell ref="S430:S431"/>
    <mergeCell ref="B428:B429"/>
    <mergeCell ref="A428:A429"/>
    <mergeCell ref="L428:L429"/>
    <mergeCell ref="M428:M429"/>
    <mergeCell ref="A412:A415"/>
    <mergeCell ref="B412:B415"/>
    <mergeCell ref="S412:S415"/>
    <mergeCell ref="R412:R415"/>
    <mergeCell ref="B396:B403"/>
    <mergeCell ref="A396:A403"/>
    <mergeCell ref="S396:S403"/>
    <mergeCell ref="R396:R403"/>
    <mergeCell ref="N428:N429"/>
    <mergeCell ref="O428:O429"/>
    <mergeCell ref="P428:P429"/>
    <mergeCell ref="Q428:Q429"/>
    <mergeCell ref="R428:R429"/>
    <mergeCell ref="S428:S429"/>
    <mergeCell ref="A423:A427"/>
    <mergeCell ref="B423:B427"/>
    <mergeCell ref="L423:L427"/>
    <mergeCell ref="M423:M427"/>
    <mergeCell ref="N423:N427"/>
    <mergeCell ref="O423:O427"/>
    <mergeCell ref="S384:S385"/>
    <mergeCell ref="A386:A395"/>
    <mergeCell ref="B386:B395"/>
    <mergeCell ref="L386:L395"/>
    <mergeCell ref="M386:M395"/>
    <mergeCell ref="N386:N395"/>
    <mergeCell ref="O386:O395"/>
    <mergeCell ref="P386:P395"/>
    <mergeCell ref="Q386:Q395"/>
    <mergeCell ref="R386:R395"/>
    <mergeCell ref="S386:S395"/>
    <mergeCell ref="A384:A385"/>
    <mergeCell ref="B384:B385"/>
    <mergeCell ref="L384:L385"/>
    <mergeCell ref="M384:M385"/>
    <mergeCell ref="N384:N385"/>
    <mergeCell ref="O384:O385"/>
    <mergeCell ref="P384:P385"/>
    <mergeCell ref="Q384:Q385"/>
    <mergeCell ref="R384:R385"/>
    <mergeCell ref="Q374:Q376"/>
    <mergeCell ref="R374:R376"/>
    <mergeCell ref="A372:A373"/>
    <mergeCell ref="B372:B373"/>
    <mergeCell ref="L372:L373"/>
    <mergeCell ref="M372:M373"/>
    <mergeCell ref="N372:N373"/>
    <mergeCell ref="O372:O373"/>
    <mergeCell ref="P372:P373"/>
    <mergeCell ref="Q372:Q373"/>
    <mergeCell ref="R372:R373"/>
    <mergeCell ref="S372:S373"/>
    <mergeCell ref="A367:A368"/>
    <mergeCell ref="B367:B368"/>
    <mergeCell ref="L367:L368"/>
    <mergeCell ref="M367:M368"/>
    <mergeCell ref="N367:N368"/>
    <mergeCell ref="O367:O368"/>
    <mergeCell ref="P367:P368"/>
    <mergeCell ref="Q367:Q368"/>
    <mergeCell ref="R367:R368"/>
    <mergeCell ref="S367:S368"/>
    <mergeCell ref="S362:S366"/>
    <mergeCell ref="R362:R366"/>
    <mergeCell ref="Q362:Q366"/>
    <mergeCell ref="P362:P366"/>
    <mergeCell ref="P356:P359"/>
    <mergeCell ref="Q356:Q359"/>
    <mergeCell ref="R356:R359"/>
    <mergeCell ref="S356:S359"/>
    <mergeCell ref="P354:P355"/>
    <mergeCell ref="Q354:Q355"/>
    <mergeCell ref="R354:R355"/>
    <mergeCell ref="S354:S355"/>
    <mergeCell ref="A356:A359"/>
    <mergeCell ref="B356:B359"/>
    <mergeCell ref="L356:L359"/>
    <mergeCell ref="M356:M359"/>
    <mergeCell ref="N356:N359"/>
    <mergeCell ref="O356:O359"/>
    <mergeCell ref="A354:A355"/>
    <mergeCell ref="B354:B355"/>
    <mergeCell ref="L354:L355"/>
    <mergeCell ref="M354:M355"/>
    <mergeCell ref="N354:N355"/>
    <mergeCell ref="O354:O355"/>
    <mergeCell ref="A328:A329"/>
    <mergeCell ref="B328:B329"/>
    <mergeCell ref="S328:S329"/>
    <mergeCell ref="R328:R329"/>
    <mergeCell ref="P319:P321"/>
    <mergeCell ref="Q319:Q321"/>
    <mergeCell ref="R319:R321"/>
    <mergeCell ref="S319:S321"/>
    <mergeCell ref="A319:A321"/>
    <mergeCell ref="B319:B321"/>
    <mergeCell ref="L319:L321"/>
    <mergeCell ref="M319:M321"/>
    <mergeCell ref="N319:N321"/>
    <mergeCell ref="O319:O321"/>
    <mergeCell ref="A324:A326"/>
    <mergeCell ref="B324:B326"/>
    <mergeCell ref="M324:M326"/>
    <mergeCell ref="L324:L326"/>
    <mergeCell ref="S324:S326"/>
    <mergeCell ref="R324:R326"/>
    <mergeCell ref="Q324:Q326"/>
    <mergeCell ref="P324:P326"/>
    <mergeCell ref="O324:O326"/>
    <mergeCell ref="N324:N326"/>
    <mergeCell ref="A306:A318"/>
    <mergeCell ref="B306:B318"/>
    <mergeCell ref="L306:L318"/>
    <mergeCell ref="M306:M318"/>
    <mergeCell ref="S306:S318"/>
    <mergeCell ref="R306:R318"/>
    <mergeCell ref="Q306:Q318"/>
    <mergeCell ref="P306:P318"/>
    <mergeCell ref="O306:O318"/>
    <mergeCell ref="N306:N318"/>
    <mergeCell ref="P304:P305"/>
    <mergeCell ref="Q304:Q305"/>
    <mergeCell ref="R304:R305"/>
    <mergeCell ref="S304:S305"/>
    <mergeCell ref="A304:A305"/>
    <mergeCell ref="B304:B305"/>
    <mergeCell ref="L304:L305"/>
    <mergeCell ref="M304:M305"/>
    <mergeCell ref="N304:N305"/>
    <mergeCell ref="O304:O305"/>
    <mergeCell ref="P300:P301"/>
    <mergeCell ref="Q300:Q301"/>
    <mergeCell ref="R300:R301"/>
    <mergeCell ref="S300:S301"/>
    <mergeCell ref="A300:A301"/>
    <mergeCell ref="B300:B301"/>
    <mergeCell ref="L300:L301"/>
    <mergeCell ref="M300:M301"/>
    <mergeCell ref="N300:N301"/>
    <mergeCell ref="O300:O301"/>
    <mergeCell ref="M185:M186"/>
    <mergeCell ref="N185:N186"/>
    <mergeCell ref="O185:O186"/>
    <mergeCell ref="P185:P186"/>
    <mergeCell ref="Q185:Q186"/>
    <mergeCell ref="R185:R186"/>
    <mergeCell ref="A205:A210"/>
    <mergeCell ref="B205:B210"/>
    <mergeCell ref="L205:L210"/>
    <mergeCell ref="M205:M210"/>
    <mergeCell ref="N205:N210"/>
    <mergeCell ref="O205:O210"/>
    <mergeCell ref="P205:P210"/>
    <mergeCell ref="Q205:Q210"/>
    <mergeCell ref="S151:S156"/>
    <mergeCell ref="R151:R156"/>
    <mergeCell ref="Q151:Q156"/>
    <mergeCell ref="P151:P156"/>
    <mergeCell ref="O151:O156"/>
    <mergeCell ref="N151:N156"/>
    <mergeCell ref="M151:M156"/>
    <mergeCell ref="L151:L156"/>
    <mergeCell ref="B121:B127"/>
    <mergeCell ref="N134:N145"/>
    <mergeCell ref="M134:M145"/>
    <mergeCell ref="L134:L145"/>
    <mergeCell ref="B146:B150"/>
    <mergeCell ref="S128:S133"/>
    <mergeCell ref="A121:A127"/>
    <mergeCell ref="A134:A145"/>
    <mergeCell ref="B134:B145"/>
    <mergeCell ref="S134:S145"/>
    <mergeCell ref="R134:R145"/>
    <mergeCell ref="L121:L127"/>
    <mergeCell ref="M121:M127"/>
    <mergeCell ref="N121:N127"/>
    <mergeCell ref="S121:S127"/>
    <mergeCell ref="R121:R127"/>
    <mergeCell ref="Q121:Q127"/>
    <mergeCell ref="P121:P127"/>
    <mergeCell ref="O121:O127"/>
    <mergeCell ref="Q134:Q145"/>
    <mergeCell ref="P134:P145"/>
    <mergeCell ref="O134:O145"/>
    <mergeCell ref="B97:B120"/>
    <mergeCell ref="L97:L120"/>
    <mergeCell ref="M97:M120"/>
    <mergeCell ref="N97:N120"/>
    <mergeCell ref="P95:P96"/>
    <mergeCell ref="Q95:Q96"/>
    <mergeCell ref="R95:R96"/>
    <mergeCell ref="S95:S96"/>
    <mergeCell ref="A95:A96"/>
    <mergeCell ref="B95:B96"/>
    <mergeCell ref="L95:L96"/>
    <mergeCell ref="M95:M96"/>
    <mergeCell ref="N95:N96"/>
    <mergeCell ref="O95:O96"/>
    <mergeCell ref="A97:A120"/>
    <mergeCell ref="O97:O120"/>
    <mergeCell ref="P97:P120"/>
    <mergeCell ref="Q97:Q120"/>
    <mergeCell ref="R97:R120"/>
    <mergeCell ref="S97:S120"/>
    <mergeCell ref="S19:S23"/>
    <mergeCell ref="A19:A23"/>
    <mergeCell ref="B19:B23"/>
    <mergeCell ref="A24:A38"/>
    <mergeCell ref="B24:B38"/>
    <mergeCell ref="L24:L38"/>
    <mergeCell ref="M24:M38"/>
    <mergeCell ref="N24:N38"/>
    <mergeCell ref="O24:O38"/>
    <mergeCell ref="P24:P38"/>
    <mergeCell ref="Q24:Q38"/>
    <mergeCell ref="P19:P23"/>
    <mergeCell ref="Q19:Q23"/>
    <mergeCell ref="S24:S38"/>
    <mergeCell ref="P1:S1"/>
    <mergeCell ref="P2:S2"/>
    <mergeCell ref="A4:S4"/>
    <mergeCell ref="D7:O7"/>
    <mergeCell ref="A10:A14"/>
    <mergeCell ref="B10:B14"/>
    <mergeCell ref="L10:M11"/>
    <mergeCell ref="N10:S10"/>
    <mergeCell ref="L12:L14"/>
    <mergeCell ref="M12:M14"/>
    <mergeCell ref="N12:O12"/>
    <mergeCell ref="R12:S12"/>
    <mergeCell ref="N13:N14"/>
    <mergeCell ref="O13:O14"/>
    <mergeCell ref="P13:P14"/>
    <mergeCell ref="Q13:Q14"/>
    <mergeCell ref="C11:E11"/>
    <mergeCell ref="C12:C14"/>
    <mergeCell ref="D12:D14"/>
    <mergeCell ref="A146:A150"/>
    <mergeCell ref="S146:S150"/>
    <mergeCell ref="R146:R150"/>
    <mergeCell ref="Q146:Q150"/>
    <mergeCell ref="P146:P150"/>
    <mergeCell ref="O146:O150"/>
    <mergeCell ref="N146:N150"/>
    <mergeCell ref="M146:M150"/>
    <mergeCell ref="L146:L150"/>
    <mergeCell ref="Q157:Q168"/>
    <mergeCell ref="P157:P168"/>
    <mergeCell ref="O157:O168"/>
    <mergeCell ref="N157:N168"/>
    <mergeCell ref="M157:M168"/>
    <mergeCell ref="L157:L168"/>
    <mergeCell ref="B169:B178"/>
    <mergeCell ref="A169:A178"/>
    <mergeCell ref="S169:S178"/>
    <mergeCell ref="R169:R178"/>
    <mergeCell ref="Q169:Q178"/>
    <mergeCell ref="P169:P178"/>
    <mergeCell ref="O169:O178"/>
    <mergeCell ref="N169:N178"/>
    <mergeCell ref="M169:M178"/>
    <mergeCell ref="L169:L178"/>
    <mergeCell ref="B157:B168"/>
    <mergeCell ref="A157:A168"/>
    <mergeCell ref="S157:S168"/>
    <mergeCell ref="R157:R168"/>
    <mergeCell ref="O179:O184"/>
    <mergeCell ref="N179:N184"/>
    <mergeCell ref="M179:M184"/>
    <mergeCell ref="L179:L184"/>
    <mergeCell ref="B179:B184"/>
    <mergeCell ref="A179:A184"/>
    <mergeCell ref="B187:B204"/>
    <mergeCell ref="A187:A204"/>
    <mergeCell ref="S187:S204"/>
    <mergeCell ref="R187:R204"/>
    <mergeCell ref="Q187:Q204"/>
    <mergeCell ref="P187:P204"/>
    <mergeCell ref="O187:O204"/>
    <mergeCell ref="N187:N204"/>
    <mergeCell ref="M187:M204"/>
    <mergeCell ref="L187:L204"/>
    <mergeCell ref="S179:S184"/>
    <mergeCell ref="R179:R184"/>
    <mergeCell ref="Q179:Q184"/>
    <mergeCell ref="P179:P184"/>
    <mergeCell ref="S185:S186"/>
    <mergeCell ref="A185:A186"/>
    <mergeCell ref="B185:B186"/>
    <mergeCell ref="L185:L186"/>
    <mergeCell ref="B211:B213"/>
    <mergeCell ref="A211:A213"/>
    <mergeCell ref="S211:S213"/>
    <mergeCell ref="R211:R213"/>
    <mergeCell ref="Q211:Q213"/>
    <mergeCell ref="P211:P213"/>
    <mergeCell ref="O211:O213"/>
    <mergeCell ref="N211:N213"/>
    <mergeCell ref="M211:M213"/>
    <mergeCell ref="L211:L213"/>
    <mergeCell ref="Q214:Q224"/>
    <mergeCell ref="P214:P224"/>
    <mergeCell ref="O214:O224"/>
    <mergeCell ref="N214:N224"/>
    <mergeCell ref="M214:M224"/>
    <mergeCell ref="L214:L224"/>
    <mergeCell ref="B225:B230"/>
    <mergeCell ref="A225:A230"/>
    <mergeCell ref="S225:S230"/>
    <mergeCell ref="R225:R230"/>
    <mergeCell ref="Q225:Q230"/>
    <mergeCell ref="P225:P230"/>
    <mergeCell ref="O225:O230"/>
    <mergeCell ref="N225:N230"/>
    <mergeCell ref="M225:M230"/>
    <mergeCell ref="L225:L230"/>
    <mergeCell ref="A214:A224"/>
    <mergeCell ref="B214:B224"/>
    <mergeCell ref="S214:S224"/>
    <mergeCell ref="R214:R224"/>
    <mergeCell ref="Q231:Q239"/>
    <mergeCell ref="P231:P239"/>
    <mergeCell ref="O231:O239"/>
    <mergeCell ref="N231:N239"/>
    <mergeCell ref="M231:M239"/>
    <mergeCell ref="L231:L239"/>
    <mergeCell ref="B240:B256"/>
    <mergeCell ref="A240:A256"/>
    <mergeCell ref="S240:S256"/>
    <mergeCell ref="R240:R256"/>
    <mergeCell ref="Q240:Q256"/>
    <mergeCell ref="P240:P256"/>
    <mergeCell ref="O240:O256"/>
    <mergeCell ref="N240:N256"/>
    <mergeCell ref="M240:M256"/>
    <mergeCell ref="L240:L256"/>
    <mergeCell ref="B231:B239"/>
    <mergeCell ref="A231:A239"/>
    <mergeCell ref="S231:S239"/>
    <mergeCell ref="R231:R239"/>
    <mergeCell ref="B257:B258"/>
    <mergeCell ref="A257:A258"/>
    <mergeCell ref="S257:S258"/>
    <mergeCell ref="R257:R258"/>
    <mergeCell ref="Q257:Q258"/>
    <mergeCell ref="P257:P258"/>
    <mergeCell ref="O257:O258"/>
    <mergeCell ref="N257:N258"/>
    <mergeCell ref="M257:M258"/>
    <mergeCell ref="L257:L258"/>
    <mergeCell ref="M260:M283"/>
    <mergeCell ref="L260:L283"/>
    <mergeCell ref="B284:B299"/>
    <mergeCell ref="A284:A299"/>
    <mergeCell ref="S284:S299"/>
    <mergeCell ref="R284:R299"/>
    <mergeCell ref="Q284:Q299"/>
    <mergeCell ref="P284:P299"/>
    <mergeCell ref="O284:O299"/>
    <mergeCell ref="N284:N299"/>
    <mergeCell ref="M284:M299"/>
    <mergeCell ref="L284:L299"/>
    <mergeCell ref="A260:A283"/>
    <mergeCell ref="B260:B283"/>
    <mergeCell ref="S260:S283"/>
    <mergeCell ref="R260:R283"/>
    <mergeCell ref="Q260:Q283"/>
    <mergeCell ref="P260:P283"/>
    <mergeCell ref="O260:O283"/>
    <mergeCell ref="N260:N283"/>
    <mergeCell ref="B302:B303"/>
    <mergeCell ref="A302:A303"/>
    <mergeCell ref="S302:S303"/>
    <mergeCell ref="R302:R303"/>
    <mergeCell ref="Q302:Q303"/>
    <mergeCell ref="P302:P303"/>
    <mergeCell ref="O302:O303"/>
    <mergeCell ref="N302:N303"/>
    <mergeCell ref="M302:M303"/>
    <mergeCell ref="L302:L303"/>
  </mergeCells>
  <printOptions horizontalCentered="1"/>
  <pageMargins left="0.39370078740157483" right="0.31496062992125984" top="0.62992125984251968" bottom="0.35433070866141736" header="0.19685039370078741" footer="0.19685039370078741"/>
  <pageSetup paperSize="8" scale="46" fitToHeight="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7" manualBreakCount="7">
    <brk id="45" max="18" man="1"/>
    <brk id="73" max="18" man="1"/>
    <brk id="103" max="18" man="1"/>
    <brk id="224" max="18" man="1"/>
    <brk id="256" max="18" man="1"/>
    <brk id="437" max="18" man="1"/>
    <brk id="459"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Свод РРО муниципальных образов</vt:lpstr>
      <vt:lpstr>'Свод РРО муниципальных образов'!Заголовки_для_печати</vt:lpstr>
      <vt:lpstr>'Свод РРО муниципальных образов'!Область_печати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Кузьмова Анна Юрьевна</cp:lastModifiedBy>
  <cp:lastPrinted>2016-07-27T08:39:47Z</cp:lastPrinted>
  <dcterms:created xsi:type="dcterms:W3CDTF">2014-06-02T07:27:05Z</dcterms:created>
  <dcterms:modified xsi:type="dcterms:W3CDTF">2016-07-27T08:43:38Z</dcterms:modified>
</cp:coreProperties>
</file>