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СОИО№9" sheetId="1" r:id="rId1"/>
    <sheet name="СОИО№10" sheetId="2" r:id="rId2"/>
  </sheets>
  <definedNames>
    <definedName name="_xlnm.Print_Titles" localSheetId="1">СОИО№10!$6:$7</definedName>
    <definedName name="_xlnm.Print_Titles" localSheetId="0">СОИО№9!$6:$7</definedName>
  </definedNames>
  <calcPr calcId="124519"/>
</workbook>
</file>

<file path=xl/calcChain.xml><?xml version="1.0" encoding="utf-8"?>
<calcChain xmlns="http://schemas.openxmlformats.org/spreadsheetml/2006/main">
  <c r="E13" i="2"/>
  <c r="D13"/>
  <c r="C13"/>
  <c r="F12"/>
  <c r="F11"/>
  <c r="F10"/>
  <c r="F9"/>
  <c r="A9"/>
  <c r="A10" s="1"/>
  <c r="A11" s="1"/>
  <c r="A12" s="1"/>
  <c r="F8"/>
  <c r="D12" i="1"/>
  <c r="C12"/>
  <c r="E12"/>
  <c r="F11"/>
  <c r="F10"/>
  <c r="F9"/>
  <c r="F8"/>
  <c r="A9"/>
  <c r="F13" i="2" l="1"/>
  <c r="F12" i="1"/>
  <c r="A10"/>
  <c r="A11" s="1"/>
</calcChain>
</file>

<file path=xl/sharedStrings.xml><?xml version="1.0" encoding="utf-8"?>
<sst xmlns="http://schemas.openxmlformats.org/spreadsheetml/2006/main" count="52" uniqueCount="30">
  <si>
    <t>Фамилия, имя, отчество кандидата</t>
  </si>
  <si>
    <t>ИТОГО:</t>
  </si>
  <si>
    <t>Председатель</t>
  </si>
  <si>
    <t>Член контрольно-ревизионной службы</t>
  </si>
  <si>
    <t>при Территориальной избирательной комиссии</t>
  </si>
  <si>
    <t>С.В.Гаранина</t>
  </si>
  <si>
    <t>О.Г.Широкова</t>
  </si>
  <si>
    <t>(на основании данных ПАО «Сбербанк России»)</t>
  </si>
  <si>
    <t>по состоянию на</t>
  </si>
  <si>
    <t>г.</t>
  </si>
  <si>
    <t>№ п/п</t>
  </si>
  <si>
    <t>«             »</t>
  </si>
  <si>
    <t>избирательной комиссии</t>
  </si>
  <si>
    <t>2016 г.</t>
  </si>
  <si>
    <t>Поступило средств, всего
(в руб.)</t>
  </si>
  <si>
    <t>Израсходовано средств, всего
(в руб.)</t>
  </si>
  <si>
    <t>Возвращено средств, всего
(в руб.)</t>
  </si>
  <si>
    <t>Остаток средств
(в руб.)</t>
  </si>
  <si>
    <t>СВЕДЕНИЯ
о поступлении и расходовании средств избирательных фондов кандидатов в депутаты Тюменской областной Думы шестого созыва, выдвинутых по Сургутскому одномандатному избирательному округу № 9</t>
  </si>
  <si>
    <t>Волосухина Марина Сергеевна</t>
  </si>
  <si>
    <t>Глотова Александра Ивановна</t>
  </si>
  <si>
    <t>Резяпова Галина Александровна</t>
  </si>
  <si>
    <t>Рапавая Нелли Михайловна</t>
  </si>
  <si>
    <t>СВЕДЕНИЯ
о поступлении и расходовании средств избирательных фондов кандидатов в депутаты Тюменской областной Думы шестого созыва, выдвинутых по Сургутскому одномандатному избирательному округу № 10</t>
  </si>
  <si>
    <t>Азизов Анатолий Азизович</t>
  </si>
  <si>
    <t>Иванов Игорь Алексеевич</t>
  </si>
  <si>
    <t>Калошин Андрей Викторович</t>
  </si>
  <si>
    <t>Крыгин Александр Анатольевич</t>
  </si>
  <si>
    <t>Савинец Оксана Сергеевна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</si>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</sst>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9">
    <font>
      <sz val="11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</font>
    <font>
      <sz val="9"/>
      <color theme="1"/>
      <name val="Cambria"/>
      <family val="1"/>
      <charset val="204"/>
    </font>
    <font>
      <sz val="8"/>
      <color theme="1"/>
      <name val="Cambria"/>
      <family val="1"/>
      <charset val="204"/>
    </font>
    <font>
      <b/>
      <sz val="10"/>
      <color theme="1"/>
      <name val="Cambria"/>
      <family val="1"/>
      <charset val="204"/>
    </font>
    <font>
      <sz val="11"/>
      <color theme="1"/>
      <name val="Cambria"/>
      <family val="1"/>
      <charset val="204"/>
    </font>
    <font>
      <sz val="10.5"/>
      <color theme="1"/>
      <name val="Cambria"/>
      <family val="1"/>
      <charset val="204"/>
    </font>
    <font>
      <b/>
      <sz val="10.5"/>
      <color theme="1"/>
      <name val="Cambria"/>
      <family val="1"/>
      <charset val="204"/>
    </font>
    <font>
      <sz val="10.5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164" fontId="4" fillId="0" borderId="1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Font="1" applyAlignment="1"/>
    <xf numFmtId="0" fontId="1" fillId="0" borderId="3" xfId="0" applyFont="1" applyBorder="1" applyAlignme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14" fontId="6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H22"/>
  <sheetViews>
    <sheetView workbookViewId="0">
      <selection activeCell="C5" sqref="C5"/>
    </sheetView>
  </sheetViews>
  <sheetFormatPr defaultColWidth="9.140625" defaultRowHeight="12.75" outlineLevelCol="1"/>
  <cols>
    <col min="1" max="1" width="5.140625" style="1" customWidth="1"/>
    <col min="2" max="2" width="30" style="1" customWidth="1"/>
    <col min="3" max="3" width="13.28515625" style="1" customWidth="1"/>
    <col min="4" max="4" width="13" style="1" customWidth="1"/>
    <col min="5" max="5" width="12.42578125" style="1" customWidth="1" outlineLevel="1"/>
    <col min="6" max="6" width="13.42578125" style="1" customWidth="1"/>
    <col min="7" max="16384" width="9.140625" style="1"/>
  </cols>
  <sheetData>
    <row r="1" spans="1:8" ht="57" customHeight="1">
      <c r="A1" s="28" t="s">
        <v>18</v>
      </c>
      <c r="B1" s="28"/>
      <c r="C1" s="28"/>
      <c r="D1" s="28"/>
      <c r="E1" s="28"/>
      <c r="F1" s="28"/>
    </row>
    <row r="2" spans="1:8" s="22" customFormat="1" ht="14.25">
      <c r="A2" s="21"/>
      <c r="B2" s="21"/>
      <c r="C2" s="23" t="s">
        <v>7</v>
      </c>
      <c r="D2" s="21"/>
      <c r="E2" s="21"/>
      <c r="F2" s="21"/>
    </row>
    <row r="3" spans="1:8" s="24" customFormat="1" ht="10.5" customHeight="1"/>
    <row r="4" spans="1:8" s="25" customFormat="1" ht="13.5">
      <c r="B4" s="26" t="s">
        <v>8</v>
      </c>
      <c r="C4" s="29">
        <v>42584</v>
      </c>
      <c r="D4" s="29"/>
      <c r="E4" s="25" t="s">
        <v>9</v>
      </c>
    </row>
    <row r="5" spans="1:8" s="25" customFormat="1" ht="13.5">
      <c r="F5" s="27"/>
    </row>
    <row r="6" spans="1:8" s="6" customFormat="1" ht="45" customHeight="1">
      <c r="A6" s="3" t="s">
        <v>10</v>
      </c>
      <c r="B6" s="3" t="s">
        <v>0</v>
      </c>
      <c r="C6" s="3" t="s">
        <v>14</v>
      </c>
      <c r="D6" s="3" t="s">
        <v>15</v>
      </c>
      <c r="E6" s="4" t="s">
        <v>16</v>
      </c>
      <c r="F6" s="3" t="s">
        <v>17</v>
      </c>
      <c r="G6" s="5"/>
      <c r="H6" s="5"/>
    </row>
    <row r="7" spans="1:8" s="10" customFormat="1" ht="14.25" customHeight="1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9"/>
      <c r="H7" s="9"/>
    </row>
    <row r="8" spans="1:8" s="15" customFormat="1" ht="30.75" customHeight="1">
      <c r="A8" s="11">
        <v>1</v>
      </c>
      <c r="B8" s="12" t="s">
        <v>19</v>
      </c>
      <c r="C8" s="13">
        <v>0</v>
      </c>
      <c r="D8" s="13">
        <v>0</v>
      </c>
      <c r="E8" s="13">
        <v>0</v>
      </c>
      <c r="F8" s="13">
        <f t="shared" ref="F8:F11" si="0">C8-D8-E8</f>
        <v>0</v>
      </c>
      <c r="G8" s="14"/>
      <c r="H8" s="14"/>
    </row>
    <row r="9" spans="1:8" s="15" customFormat="1" ht="30.75" customHeight="1">
      <c r="A9" s="11">
        <f>A8+1</f>
        <v>2</v>
      </c>
      <c r="B9" s="12" t="s">
        <v>20</v>
      </c>
      <c r="C9" s="13">
        <v>0</v>
      </c>
      <c r="D9" s="13">
        <v>0</v>
      </c>
      <c r="E9" s="13">
        <v>0</v>
      </c>
      <c r="F9" s="13">
        <f t="shared" si="0"/>
        <v>0</v>
      </c>
      <c r="G9" s="14"/>
      <c r="H9" s="14"/>
    </row>
    <row r="10" spans="1:8" s="15" customFormat="1" ht="30.75" customHeight="1">
      <c r="A10" s="11">
        <f t="shared" ref="A10:A11" si="1">A9+1</f>
        <v>3</v>
      </c>
      <c r="B10" s="12" t="s">
        <v>22</v>
      </c>
      <c r="C10" s="13">
        <v>0</v>
      </c>
      <c r="D10" s="13">
        <v>0</v>
      </c>
      <c r="E10" s="13">
        <v>0</v>
      </c>
      <c r="F10" s="13">
        <f t="shared" si="0"/>
        <v>0</v>
      </c>
      <c r="G10" s="14"/>
      <c r="H10" s="14"/>
    </row>
    <row r="11" spans="1:8" s="15" customFormat="1" ht="30.75" customHeight="1">
      <c r="A11" s="11">
        <f t="shared" si="1"/>
        <v>4</v>
      </c>
      <c r="B11" s="12" t="s">
        <v>21</v>
      </c>
      <c r="C11" s="13">
        <v>1000000</v>
      </c>
      <c r="D11" s="13">
        <v>0</v>
      </c>
      <c r="E11" s="13">
        <v>0</v>
      </c>
      <c r="F11" s="13">
        <f t="shared" si="0"/>
        <v>1000000</v>
      </c>
      <c r="G11" s="14"/>
      <c r="H11" s="14"/>
    </row>
    <row r="12" spans="1:8" s="18" customFormat="1" ht="24" customHeight="1">
      <c r="A12" s="16" t="s">
        <v>1</v>
      </c>
      <c r="B12" s="16"/>
      <c r="C12" s="17">
        <f>SUM(C8:C11)</f>
        <v>1000000</v>
      </c>
      <c r="D12" s="17">
        <f>SUM(D8:D11)</f>
        <v>0</v>
      </c>
      <c r="E12" s="17">
        <f>SUM(E8:E11)</f>
        <v>0</v>
      </c>
      <c r="F12" s="17">
        <f>SUM(F8:F11)</f>
        <v>1000000</v>
      </c>
    </row>
    <row r="14" spans="1:8" s="19" customFormat="1">
      <c r="A14" s="19" t="s">
        <v>2</v>
      </c>
    </row>
    <row r="15" spans="1:8" s="19" customFormat="1">
      <c r="A15" s="19" t="s">
        <v>12</v>
      </c>
      <c r="F15" s="2" t="s">
        <v>5</v>
      </c>
    </row>
    <row r="16" spans="1:8" s="19" customFormat="1"/>
    <row r="17" spans="1:6" s="19" customFormat="1">
      <c r="D17" s="20" t="s">
        <v>11</v>
      </c>
      <c r="E17" s="20"/>
      <c r="F17" s="19" t="s">
        <v>13</v>
      </c>
    </row>
    <row r="18" spans="1:6" s="19" customFormat="1"/>
    <row r="19" spans="1:6" s="19" customFormat="1">
      <c r="A19" s="19" t="s">
        <v>3</v>
      </c>
    </row>
    <row r="20" spans="1:6" s="19" customFormat="1">
      <c r="A20" s="19" t="s">
        <v>4</v>
      </c>
      <c r="F20" s="2" t="s">
        <v>6</v>
      </c>
    </row>
    <row r="21" spans="1:6" s="19" customFormat="1"/>
    <row r="22" spans="1:6" s="19" customFormat="1">
      <c r="D22" s="20" t="s">
        <v>11</v>
      </c>
      <c r="E22" s="20"/>
      <c r="F22" s="19" t="s">
        <v>13</v>
      </c>
    </row>
  </sheetData>
  <sortState ref="B114:F119">
    <sortCondition ref="B114"/>
  </sortState>
  <mergeCells count="2">
    <mergeCell ref="A1:F1"/>
    <mergeCell ref="C4:D4"/>
  </mergeCells>
  <printOptions horizontalCentered="1"/>
  <pageMargins left="0.65" right="0.34" top="0.5" bottom="0.59055118110236227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H23"/>
  <sheetViews>
    <sheetView tabSelected="1" topLeftCell="A2" workbookViewId="0">
      <selection activeCell="E10" sqref="E10"/>
    </sheetView>
  </sheetViews>
  <sheetFormatPr defaultColWidth="9.140625" defaultRowHeight="12.75" outlineLevelCol="1"/>
  <cols>
    <col min="1" max="1" width="5.140625" style="1" customWidth="1"/>
    <col min="2" max="2" width="30" style="1" customWidth="1"/>
    <col min="3" max="3" width="13.28515625" style="1" customWidth="1"/>
    <col min="4" max="4" width="13" style="1" customWidth="1"/>
    <col min="5" max="5" width="12.42578125" style="1" customWidth="1" outlineLevel="1"/>
    <col min="6" max="6" width="13.28515625" style="1" customWidth="1"/>
    <col min="7" max="16384" width="9.140625" style="1"/>
  </cols>
  <sheetData>
    <row r="1" spans="1:8" ht="57" customHeight="1">
      <c r="A1" s="28" t="s">
        <v>23</v>
      </c>
      <c r="B1" s="28"/>
      <c r="C1" s="28"/>
      <c r="D1" s="28"/>
      <c r="E1" s="28"/>
      <c r="F1" s="28"/>
    </row>
    <row r="2" spans="1:8" s="22" customFormat="1" ht="14.25">
      <c r="A2" s="21"/>
      <c r="B2" s="21"/>
      <c r="C2" s="23" t="s">
        <v>7</v>
      </c>
      <c r="D2" s="21"/>
      <c r="E2" s="21"/>
      <c r="F2" s="21"/>
    </row>
    <row r="3" spans="1:8" s="24" customFormat="1" ht="10.5" customHeight="1"/>
    <row r="4" spans="1:8" s="25" customFormat="1" ht="13.5">
      <c r="B4" s="26" t="s">
        <v>8</v>
      </c>
      <c r="C4" s="29">
        <v>42584</v>
      </c>
      <c r="D4" s="29"/>
      <c r="E4" s="25" t="s">
        <v>9</v>
      </c>
      <c r="F4" s="25" t="s">
        <v>29</v>
      </c>
    </row>
    <row r="5" spans="1:8" s="25" customFormat="1" ht="13.5">
      <c r="F5" s="27"/>
    </row>
    <row r="6" spans="1:8" s="6" customFormat="1" ht="45" customHeight="1">
      <c r="A6" s="3" t="s">
        <v>10</v>
      </c>
      <c r="B6" s="3" t="s">
        <v>0</v>
      </c>
      <c r="C6" s="3" t="s">
        <v>14</v>
      </c>
      <c r="D6" s="3" t="s">
        <v>15</v>
      </c>
      <c r="E6" s="4" t="s">
        <v>16</v>
      </c>
      <c r="F6" s="3" t="s">
        <v>17</v>
      </c>
      <c r="G6" s="5"/>
      <c r="H6" s="5"/>
    </row>
    <row r="7" spans="1:8" s="10" customFormat="1" ht="14.25" customHeight="1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9"/>
      <c r="H7" s="9"/>
    </row>
    <row r="8" spans="1:8" s="15" customFormat="1" ht="30.75" customHeight="1">
      <c r="A8" s="11">
        <v>1</v>
      </c>
      <c r="B8" s="12" t="s">
        <v>24</v>
      </c>
      <c r="C8" s="13">
        <v>0</v>
      </c>
      <c r="D8" s="13">
        <v>0</v>
      </c>
      <c r="E8" s="13">
        <v>0</v>
      </c>
      <c r="F8" s="13">
        <f>C8-D8-E8</f>
        <v>0</v>
      </c>
      <c r="G8" s="14"/>
      <c r="H8" s="14"/>
    </row>
    <row r="9" spans="1:8" s="15" customFormat="1" ht="30.75" customHeight="1">
      <c r="A9" s="11">
        <f t="shared" ref="A9:A12" si="0">A8+1</f>
        <v>2</v>
      </c>
      <c r="B9" s="12" t="s">
        <v>25</v>
      </c>
      <c r="C9" s="13">
        <v>1000000</v>
      </c>
      <c r="D9" s="13">
        <v>798536</v>
      </c>
      <c r="E9" s="13">
        <v>0</v>
      </c>
      <c r="F9" s="13">
        <f t="shared" ref="F9:F12" si="1">C9-D9-E9</f>
        <v>201464</v>
      </c>
      <c r="G9" s="14"/>
      <c r="H9" s="14"/>
    </row>
    <row r="10" spans="1:8" s="15" customFormat="1" ht="30.75" customHeight="1">
      <c r="A10" s="11">
        <f>A9+1</f>
        <v>3</v>
      </c>
      <c r="B10" s="12" t="s">
        <v>26</v>
      </c>
      <c r="C10" s="13">
        <v>0</v>
      </c>
      <c r="D10" s="13">
        <v>0</v>
      </c>
      <c r="E10" s="13">
        <v>0</v>
      </c>
      <c r="F10" s="13">
        <f t="shared" si="1"/>
        <v>0</v>
      </c>
      <c r="G10" s="14"/>
      <c r="H10" s="14"/>
    </row>
    <row r="11" spans="1:8" s="15" customFormat="1" ht="30.75" customHeight="1">
      <c r="A11" s="11">
        <f t="shared" si="0"/>
        <v>4</v>
      </c>
      <c r="B11" s="12" t="s">
        <v>27</v>
      </c>
      <c r="C11" s="13">
        <v>0</v>
      </c>
      <c r="D11" s="13">
        <v>0</v>
      </c>
      <c r="E11" s="13">
        <v>0</v>
      </c>
      <c r="F11" s="13">
        <f t="shared" si="1"/>
        <v>0</v>
      </c>
      <c r="G11" s="14"/>
      <c r="H11" s="14"/>
    </row>
    <row r="12" spans="1:8" s="15" customFormat="1" ht="30.75" customHeight="1">
      <c r="A12" s="11">
        <f t="shared" si="0"/>
        <v>5</v>
      </c>
      <c r="B12" s="12" t="s">
        <v>28</v>
      </c>
      <c r="C12" s="13">
        <v>16500</v>
      </c>
      <c r="D12" s="13">
        <v>16500</v>
      </c>
      <c r="E12" s="13">
        <v>0</v>
      </c>
      <c r="F12" s="13">
        <f t="shared" si="1"/>
        <v>0</v>
      </c>
      <c r="G12" s="14"/>
      <c r="H12" s="14"/>
    </row>
    <row r="13" spans="1:8" s="18" customFormat="1" ht="24" customHeight="1">
      <c r="A13" s="16" t="s">
        <v>1</v>
      </c>
      <c r="B13" s="16"/>
      <c r="C13" s="17">
        <f>SUM(C8:C12)</f>
        <v>1016500</v>
      </c>
      <c r="D13" s="17">
        <f>SUM(D8:D12)</f>
        <v>815036</v>
      </c>
      <c r="E13" s="17">
        <f>SUM(E8:E12)</f>
        <v>0</v>
      </c>
      <c r="F13" s="17">
        <f>SUM(F8:F12)</f>
        <v>201464</v>
      </c>
    </row>
    <row r="15" spans="1:8" s="19" customFormat="1">
      <c r="A15" s="19" t="s">
        <v>2</v>
      </c>
    </row>
    <row r="16" spans="1:8" s="19" customFormat="1">
      <c r="A16" s="19" t="s">
        <v>12</v>
      </c>
      <c r="F16" s="2" t="s">
        <v>5</v>
      </c>
    </row>
    <row r="17" spans="1:6" s="19" customFormat="1"/>
    <row r="18" spans="1:6" s="19" customFormat="1">
      <c r="D18" s="20" t="s">
        <v>11</v>
      </c>
      <c r="E18" s="20"/>
      <c r="F18" s="19" t="s">
        <v>13</v>
      </c>
    </row>
    <row r="19" spans="1:6" s="19" customFormat="1"/>
    <row r="20" spans="1:6" s="19" customFormat="1">
      <c r="A20" s="19" t="s">
        <v>3</v>
      </c>
    </row>
    <row r="21" spans="1:6" s="19" customFormat="1">
      <c r="A21" s="19" t="s">
        <v>4</v>
      </c>
      <c r="F21" s="2" t="s">
        <v>6</v>
      </c>
    </row>
    <row r="22" spans="1:6" s="19" customFormat="1"/>
    <row r="23" spans="1:6" s="19" customFormat="1">
      <c r="D23" s="20" t="s">
        <v>11</v>
      </c>
      <c r="E23" s="20"/>
      <c r="F23" s="19" t="s">
        <v>13</v>
      </c>
    </row>
  </sheetData>
  <mergeCells count="2">
    <mergeCell ref="A1:F1"/>
    <mergeCell ref="C4:D4"/>
  </mergeCells>
  <printOptions horizontalCentered="1"/>
  <pageMargins left="0.65" right="0.34" top="0.5" bottom="0.59055118110236227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СОИО№9</vt:lpstr>
      <vt:lpstr>СОИО№10</vt:lpstr>
      <vt:lpstr>СОИО№10!Заголовки_для_печати</vt:lpstr>
      <vt:lpstr>СОИО№9!Заголовки_для_печати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2016-08-10T10:01:51Z</dcterms:modified>
</cp:coreProperties>
</file>