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082016" sheetId="2" r:id="rId1"/>
  </sheets>
  <definedNames>
    <definedName name="_xlnm.Print_Titles" localSheetId="0">'01082016'!$6:$7</definedName>
  </definedNames>
  <calcPr calcId="124519"/>
</workbook>
</file>

<file path=xl/calcChain.xml><?xml version="1.0" encoding="utf-8"?>
<calcChain xmlns="http://schemas.openxmlformats.org/spreadsheetml/2006/main">
  <c r="F23" i="2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2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F9"/>
  <c r="F8"/>
  <c r="D135"/>
  <c r="E135"/>
  <c r="C135"/>
  <c r="A22"/>
  <c r="A14"/>
  <c r="F135" l="1"/>
</calcChain>
</file>

<file path=xl/sharedStrings.xml><?xml version="1.0" encoding="utf-8"?>
<sst xmlns="http://schemas.openxmlformats.org/spreadsheetml/2006/main" count="149" uniqueCount="144">
  <si>
    <t>Фамилия, имя, отчество кандидата</t>
  </si>
  <si>
    <t>ИТОГО:</t>
  </si>
  <si>
    <t>Председатель</t>
  </si>
  <si>
    <t>Член контрольно-ревизионной службы</t>
  </si>
  <si>
    <t>при Территориальной избирательной комиссии</t>
  </si>
  <si>
    <t>С.В.Гаранина</t>
  </si>
  <si>
    <t>О.Г.Широкова</t>
  </si>
  <si>
    <t>(на основании данных ПАО «Сбербанк России»)</t>
  </si>
  <si>
    <t>по состоянию на</t>
  </si>
  <si>
    <t>г.</t>
  </si>
  <si>
    <t>№ п/п</t>
  </si>
  <si>
    <t>«             »</t>
  </si>
  <si>
    <t>2016 г.</t>
  </si>
  <si>
    <t>Поступило средств, всего
(в руб.)</t>
  </si>
  <si>
    <t>Израсходовано средств, всего
(в руб.)</t>
  </si>
  <si>
    <t>Возвращено средств, всего
(в руб.)</t>
  </si>
  <si>
    <t>Остаток средств
(в руб.)</t>
  </si>
  <si>
    <t>СВЕДЕНИЯ
о поступлении и расходовании средств избирательных фондов кандидатов в депутаты
Думы города Сургута шестого созыва</t>
  </si>
  <si>
    <t>Территориальной избирательной комиссии</t>
  </si>
  <si>
    <t>города Сургута</t>
  </si>
  <si>
    <t>Абдуррахманов Вадим Анверович</t>
  </si>
  <si>
    <t>Адрусов Алексей Александрович</t>
  </si>
  <si>
    <t>Азизов Анатолий Азизович</t>
  </si>
  <si>
    <t>Алакаев Рустем Рафаильевич</t>
  </si>
  <si>
    <t>Алексеев Александр Павлович</t>
  </si>
  <si>
    <t>Антропова Елена Александровна</t>
  </si>
  <si>
    <t>Бабийчук Андрей Викторович</t>
  </si>
  <si>
    <t>Балу Римма Александровна</t>
  </si>
  <si>
    <t>Банин Игорь Викторович</t>
  </si>
  <si>
    <t>Банникова Инна Геннадьевна</t>
  </si>
  <si>
    <t>Барсов Евгений Вячеславович</t>
  </si>
  <si>
    <t>Бигаева Маргарита Дмитриевна</t>
  </si>
  <si>
    <t>Бикеева Рамиля Гильманова</t>
  </si>
  <si>
    <t>Богучарская Анастасия Эдуардовна</t>
  </si>
  <si>
    <t>Болгарчук Сергей Сергеевич</t>
  </si>
  <si>
    <t>Болдырева Надежда Владимировна</t>
  </si>
  <si>
    <t>Болотов Владимир Николаевич</t>
  </si>
  <si>
    <t>Бондаренко Сергей Афанасьевич</t>
  </si>
  <si>
    <t>Бруслиновский Игорь Петрович</t>
  </si>
  <si>
    <t>Васин Сергей Викторович</t>
  </si>
  <si>
    <t>Витвицкий Евгений Иванович</t>
  </si>
  <si>
    <t>Волосухин Алексей Вячеславович</t>
  </si>
  <si>
    <t>Волосухина Марина Сергеевна</t>
  </si>
  <si>
    <t>Вольский Андрей Юрьевич</t>
  </si>
  <si>
    <t>Воробьев Валентин Октавьянович</t>
  </si>
  <si>
    <t>Вяткин Вадим Геннадьевич</t>
  </si>
  <si>
    <t>Глуховский Давыд Александрович</t>
  </si>
  <si>
    <t>Головко Василий Иванович</t>
  </si>
  <si>
    <t>Голодюк Валерий Иванович</t>
  </si>
  <si>
    <t>Гордеев Дмитрий Алексеевич</t>
  </si>
  <si>
    <t>Гордецкий Сергей Валентинович</t>
  </si>
  <si>
    <t>Городилова Наталья Олеговна</t>
  </si>
  <si>
    <t>Грабовой Вячеслав Владимирович</t>
  </si>
  <si>
    <t>Греченко Елена Владимировна</t>
  </si>
  <si>
    <t>Гужва Богдан Николаевич</t>
  </si>
  <si>
    <t>Гуз Дмитрий Геннадьевич</t>
  </si>
  <si>
    <t>Дроздецкий Дмитрий Александрович</t>
  </si>
  <si>
    <t>Дутов Артем Николаевич</t>
  </si>
  <si>
    <t>Дювенжи Татьяна Николаевна</t>
  </si>
  <si>
    <t>Дядя Денис Викторович</t>
  </si>
  <si>
    <t>Егорова Наталья Анатольевна</t>
  </si>
  <si>
    <t>Ермаков Дмитрий Игоревич</t>
  </si>
  <si>
    <t>Жалов Борис Николаевич</t>
  </si>
  <si>
    <t>Зиновьев Никита Викторович</t>
  </si>
  <si>
    <t>Ибрагимова Эльнара Ибрагимовна</t>
  </si>
  <si>
    <t>Иваницкий Эдуард Юрьевич</t>
  </si>
  <si>
    <t>Ирдуганова Татьяна Александровна</t>
  </si>
  <si>
    <t>Кадочников Никита Николаевич</t>
  </si>
  <si>
    <t>Калачиков Алексей Мартович</t>
  </si>
  <si>
    <t>Калиниченко Татьяна Викторовна</t>
  </si>
  <si>
    <t>Калошин Андрей Викторович</t>
  </si>
  <si>
    <t>Кармазин Андрей Игоревич</t>
  </si>
  <si>
    <t>Кизимов Антон Алексеевич</t>
  </si>
  <si>
    <t>Кириленко Артем Михайлович</t>
  </si>
  <si>
    <t>Клишин Владимир Васильевич</t>
  </si>
  <si>
    <t>Колядин Владимир Владимирович</t>
  </si>
  <si>
    <t>Кондаков Николай Иванович</t>
  </si>
  <si>
    <t>Кондратцев Игорь Владимирович</t>
  </si>
  <si>
    <t>Кочетов Сергей Юрьевич</t>
  </si>
  <si>
    <t>Красноярова Надежда Александровна</t>
  </si>
  <si>
    <t>Кристя Дина Наильевна</t>
  </si>
  <si>
    <t>Криштанович Тарас Михайлович</t>
  </si>
  <si>
    <t>Крылов Дмитрий Александрович</t>
  </si>
  <si>
    <t>Кузнецов Олег Федорович</t>
  </si>
  <si>
    <t>Кулешов Андрей Александрович</t>
  </si>
  <si>
    <t>Курильченко Сергей Александрович</t>
  </si>
  <si>
    <t>Кучин Алексей Сергеевич</t>
  </si>
  <si>
    <t>Леснова Ольга Валерьевна</t>
  </si>
  <si>
    <t xml:space="preserve">Логвинчук Наталья Николаевна </t>
  </si>
  <si>
    <t>Логинов Вадим Андреевич</t>
  </si>
  <si>
    <t>Лукьянчик Александр Валерьевич</t>
  </si>
  <si>
    <t>Макеев Сергей Федорович</t>
  </si>
  <si>
    <t>Маркин Дмитрий Александрович</t>
  </si>
  <si>
    <t>Маркович Андрей Алексеевич</t>
  </si>
  <si>
    <t>Матвийчук Григорий Петрович</t>
  </si>
  <si>
    <t>Меркушев Владимир Иванович</t>
  </si>
  <si>
    <t>Мигунов Александр Иванович</t>
  </si>
  <si>
    <t>Микаилова Лейла Искандер Кызы</t>
  </si>
  <si>
    <t>Миннулин Ринат Сиреньевич</t>
  </si>
  <si>
    <t>Миронов Николай Геннадьевич</t>
  </si>
  <si>
    <t>Мищенко Роман Сергеевич</t>
  </si>
  <si>
    <t>Накаряков Антон Васильевич</t>
  </si>
  <si>
    <t>Никитина Надежда Анатольевна</t>
  </si>
  <si>
    <t>Панасенко Станислав Вячеславович</t>
  </si>
  <si>
    <t>Панфилова Татьяна Владимировна</t>
  </si>
  <si>
    <t>Пахотин Дмитрий Сергеевич</t>
  </si>
  <si>
    <t>Петрова Кристина Леонидовна</t>
  </si>
  <si>
    <t>Половикова Юлия Святославовна</t>
  </si>
  <si>
    <t>Пономарев Виктор Георгиевич</t>
  </si>
  <si>
    <t>Попович Владимир Юрьевич</t>
  </si>
  <si>
    <t>Разоренов Владислав Игоревич</t>
  </si>
  <si>
    <t>Рогулин Владимир Иванович</t>
  </si>
  <si>
    <t>Рустамов Илхам Фирудин Оглы</t>
  </si>
  <si>
    <t>Рыбак Евгений Анатольевич</t>
  </si>
  <si>
    <t>Рылов Андрей Александрович</t>
  </si>
  <si>
    <t>Рябов Сергей Викторович</t>
  </si>
  <si>
    <t>Рябчиков Виктор Николаевич</t>
  </si>
  <si>
    <t>Сальников Арсений Игоревич</t>
  </si>
  <si>
    <t>Северчуков Роман Геннадьевич</t>
  </si>
  <si>
    <t>Сидоров Илья Анатольевич</t>
  </si>
  <si>
    <t>Синенко Денис Викторович</t>
  </si>
  <si>
    <t>Слепов Максим Николаевич</t>
  </si>
  <si>
    <t>Соболев Иван Александрович</t>
  </si>
  <si>
    <t>Стадничук Станислав Викторович</t>
  </si>
  <si>
    <t>Сухарев Дмитрий Анатольевич</t>
  </si>
  <si>
    <t>Таран Федор Исакович</t>
  </si>
  <si>
    <t>Трошкин Александр Борисович</t>
  </si>
  <si>
    <t>Урдя Светлана Степановна</t>
  </si>
  <si>
    <t>Филатова Анастасия Викторовна</t>
  </si>
  <si>
    <t>Хамутовский Евгений Александрович</t>
  </si>
  <si>
    <t>Чичканов Сергей Сергеевич</t>
  </si>
  <si>
    <t>Чубенко Вероника Львовна</t>
  </si>
  <si>
    <t>Шеметов Максим Алексеевич</t>
  </si>
  <si>
    <t>Шитова Галина Петровна</t>
  </si>
  <si>
    <t>Щербаков Виталий Владимирович</t>
  </si>
  <si>
    <t>Энгель Олег Алексеевич</t>
  </si>
  <si>
    <t>Юсупов Рустем Равилевич</t>
  </si>
  <si>
    <t>Якушева Анна Владимировна</t>
  </si>
  <si>
    <t>Яценко Елена Викторовна</t>
  </si>
  <si>
    <t>Мукминов Фархат Фиргатович</t>
  </si>
  <si>
    <t>Птицын Василий Иванович</t>
  </si>
  <si>
    <t>Хрипков Сергей Васильевич</t>
  </si>
  <si>
    <t>Кочарян Армен Гургенович</t>
  </si>
  <si>
    <t>Бойко Алексей Витальевич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</si>
</sst>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9"/>
      <color theme="1"/>
      <name val="Cambria"/>
      <family val="1"/>
      <charset val="204"/>
    </font>
    <font>
      <sz val="8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0.5"/>
      <color theme="1"/>
      <name val="Cambria"/>
      <family val="1"/>
      <charset val="204"/>
    </font>
    <font>
      <b/>
      <sz val="10.5"/>
      <color theme="1"/>
      <name val="Cambria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b/>
      <sz val="9"/>
      <color theme="1"/>
      <name val="Cambria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vertical="top"/>
    </xf>
    <xf numFmtId="2" fontId="9" fillId="0" borderId="1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2" fontId="8" fillId="2" borderId="1" xfId="0" applyNumberFormat="1" applyFont="1" applyFill="1" applyBorder="1" applyAlignment="1">
      <alignment vertical="top" wrapText="1"/>
    </xf>
    <xf numFmtId="2" fontId="8" fillId="0" borderId="1" xfId="0" applyNumberFormat="1" applyFont="1" applyBorder="1" applyAlignment="1">
      <alignment vertical="top"/>
    </xf>
    <xf numFmtId="2" fontId="8" fillId="0" borderId="1" xfId="0" applyNumberFormat="1" applyFont="1" applyFill="1" applyBorder="1" applyAlignment="1">
      <alignment vertical="top"/>
    </xf>
    <xf numFmtId="2" fontId="9" fillId="0" borderId="1" xfId="0" applyNumberFormat="1" applyFont="1" applyFill="1" applyBorder="1" applyAlignment="1">
      <alignment vertical="top"/>
    </xf>
    <xf numFmtId="2" fontId="9" fillId="0" borderId="1" xfId="0" applyNumberFormat="1" applyFont="1" applyBorder="1" applyAlignment="1">
      <alignment vertical="top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14" fontId="6" fillId="0" borderId="3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vertical="top"/>
    </xf>
    <xf numFmtId="2" fontId="1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145"/>
  <sheetViews>
    <sheetView tabSelected="1" topLeftCell="A2" workbookViewId="0">
      <pane xSplit="2" ySplit="6" topLeftCell="C121" activePane="bottomRight" state="frozen"/>
      <selection activeCell="A2" sqref="A2"/>
      <selection pane="topRight" activeCell="C2" sqref="C2"/>
      <selection pane="bottomLeft" activeCell="A8" sqref="A8"/>
      <selection pane="bottomRight" activeCell="H125" sqref="H125:H126"/>
    </sheetView>
  </sheetViews>
  <sheetFormatPr defaultColWidth="9.140625" defaultRowHeight="12.75" outlineLevelCol="1"/>
  <cols>
    <col min="1" max="1" width="5.140625" style="1" customWidth="1"/>
    <col min="2" max="2" width="30" style="1" customWidth="1"/>
    <col min="3" max="3" width="14.28515625" style="1" customWidth="1"/>
    <col min="4" max="4" width="14.42578125" style="1" customWidth="1"/>
    <col min="5" max="5" width="12.7109375" style="1" customWidth="1" outlineLevel="1"/>
    <col min="6" max="6" width="12.42578125" style="1" customWidth="1"/>
    <col min="7" max="16384" width="9.140625" style="1"/>
  </cols>
  <sheetData>
    <row r="1" spans="1:8" ht="57" customHeight="1">
      <c r="A1" s="42" t="s">
        <v>17</v>
      </c>
      <c r="B1" s="42"/>
      <c r="C1" s="42"/>
      <c r="D1" s="42"/>
      <c r="E1" s="42"/>
      <c r="F1" s="42"/>
    </row>
    <row r="2" spans="1:8" s="16" customFormat="1" ht="14.25">
      <c r="A2" s="15"/>
      <c r="B2" s="15"/>
      <c r="C2" s="17" t="s">
        <v>7</v>
      </c>
      <c r="D2" s="15"/>
      <c r="E2" s="15"/>
      <c r="F2" s="15"/>
    </row>
    <row r="3" spans="1:8" s="18" customFormat="1" ht="10.5" customHeight="1"/>
    <row r="4" spans="1:8" s="19" customFormat="1" ht="13.5">
      <c r="B4" s="20" t="s">
        <v>8</v>
      </c>
      <c r="C4" s="43">
        <v>42611</v>
      </c>
      <c r="D4" s="43"/>
      <c r="E4" s="19" t="s">
        <v>9</v>
      </c>
    </row>
    <row r="5" spans="1:8" s="19" customFormat="1" ht="13.5">
      <c r="F5" s="21"/>
    </row>
    <row r="6" spans="1:8" s="6" customFormat="1" ht="45" customHeight="1">
      <c r="A6" s="3" t="s">
        <v>10</v>
      </c>
      <c r="B6" s="3" t="s">
        <v>0</v>
      </c>
      <c r="C6" s="3" t="s">
        <v>13</v>
      </c>
      <c r="D6" s="3" t="s">
        <v>14</v>
      </c>
      <c r="E6" s="4" t="s">
        <v>15</v>
      </c>
      <c r="F6" s="3" t="s">
        <v>16</v>
      </c>
      <c r="G6" s="5"/>
      <c r="H6" s="5"/>
    </row>
    <row r="7" spans="1:8" s="10" customFormat="1" ht="14.25" customHeight="1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9"/>
      <c r="H7" s="9"/>
    </row>
    <row r="8" spans="1:8" s="10" customFormat="1" ht="14.25" customHeight="1">
      <c r="A8" s="24">
        <v>1</v>
      </c>
      <c r="B8" s="33" t="s">
        <v>20</v>
      </c>
      <c r="C8" s="34">
        <v>90</v>
      </c>
      <c r="D8" s="39">
        <v>90</v>
      </c>
      <c r="E8" s="36">
        <v>0</v>
      </c>
      <c r="F8" s="40">
        <f>C8-D8-E8</f>
        <v>0</v>
      </c>
      <c r="G8" s="9"/>
      <c r="H8" s="9"/>
    </row>
    <row r="9" spans="1:8" s="10" customFormat="1" ht="14.25" customHeight="1">
      <c r="A9" s="24">
        <v>2</v>
      </c>
      <c r="B9" s="23" t="s">
        <v>21</v>
      </c>
      <c r="C9" s="22">
        <v>0</v>
      </c>
      <c r="D9" s="36">
        <v>0</v>
      </c>
      <c r="E9" s="36">
        <v>0</v>
      </c>
      <c r="F9" s="40">
        <f t="shared" ref="F9:F72" si="0">C9-D9-E9</f>
        <v>0</v>
      </c>
      <c r="G9" s="9"/>
      <c r="H9" s="9"/>
    </row>
    <row r="10" spans="1:8" s="10" customFormat="1" ht="14.25" customHeight="1">
      <c r="A10" s="25">
        <v>3</v>
      </c>
      <c r="B10" s="26" t="s">
        <v>22</v>
      </c>
      <c r="C10" s="22">
        <v>500</v>
      </c>
      <c r="D10" s="36">
        <v>500</v>
      </c>
      <c r="E10" s="36">
        <v>0</v>
      </c>
      <c r="F10" s="40">
        <f t="shared" si="0"/>
        <v>0</v>
      </c>
      <c r="G10" s="9"/>
      <c r="H10" s="9"/>
    </row>
    <row r="11" spans="1:8" s="10" customFormat="1" ht="14.25" customHeight="1">
      <c r="A11" s="25">
        <v>4</v>
      </c>
      <c r="B11" s="27" t="s">
        <v>22</v>
      </c>
      <c r="C11" s="34">
        <v>8036</v>
      </c>
      <c r="D11" s="39">
        <v>8036</v>
      </c>
      <c r="E11" s="36">
        <v>0</v>
      </c>
      <c r="F11" s="40">
        <f t="shared" si="0"/>
        <v>0</v>
      </c>
      <c r="G11" s="9"/>
      <c r="H11" s="9"/>
    </row>
    <row r="12" spans="1:8" s="10" customFormat="1" ht="14.25" customHeight="1">
      <c r="A12" s="25">
        <v>5</v>
      </c>
      <c r="B12" s="27" t="s">
        <v>23</v>
      </c>
      <c r="C12" s="22">
        <v>0</v>
      </c>
      <c r="D12" s="36">
        <v>0</v>
      </c>
      <c r="E12" s="36">
        <v>0</v>
      </c>
      <c r="F12" s="40">
        <f t="shared" si="0"/>
        <v>0</v>
      </c>
      <c r="G12" s="9"/>
      <c r="H12" s="9"/>
    </row>
    <row r="13" spans="1:8" s="10" customFormat="1" ht="14.25" customHeight="1">
      <c r="A13" s="25">
        <v>6</v>
      </c>
      <c r="B13" s="23" t="s">
        <v>24</v>
      </c>
      <c r="C13" s="22">
        <v>842000</v>
      </c>
      <c r="D13" s="36">
        <v>427808.49</v>
      </c>
      <c r="E13" s="36">
        <v>0</v>
      </c>
      <c r="F13" s="40">
        <f t="shared" si="0"/>
        <v>414191.51</v>
      </c>
      <c r="G13" s="9"/>
      <c r="H13" s="9"/>
    </row>
    <row r="14" spans="1:8" s="10" customFormat="1" ht="14.25" customHeight="1">
      <c r="A14" s="25">
        <f t="shared" ref="A14:A22" si="1">A13+1</f>
        <v>7</v>
      </c>
      <c r="B14" s="23" t="s">
        <v>25</v>
      </c>
      <c r="C14" s="22">
        <v>465000</v>
      </c>
      <c r="D14" s="36">
        <v>187684</v>
      </c>
      <c r="E14" s="36">
        <v>200000</v>
      </c>
      <c r="F14" s="40">
        <f t="shared" si="0"/>
        <v>77316</v>
      </c>
      <c r="G14" s="9"/>
      <c r="H14" s="9"/>
    </row>
    <row r="15" spans="1:8" s="10" customFormat="1" ht="14.25" customHeight="1">
      <c r="A15" s="25">
        <v>8</v>
      </c>
      <c r="B15" s="33" t="s">
        <v>26</v>
      </c>
      <c r="C15" s="34">
        <v>0</v>
      </c>
      <c r="D15" s="39">
        <v>0</v>
      </c>
      <c r="E15" s="36">
        <v>0</v>
      </c>
      <c r="F15" s="40">
        <f t="shared" si="0"/>
        <v>0</v>
      </c>
      <c r="G15" s="9"/>
      <c r="H15" s="9"/>
    </row>
    <row r="16" spans="1:8" s="10" customFormat="1" ht="14.25" customHeight="1">
      <c r="A16" s="25">
        <v>9</v>
      </c>
      <c r="B16" s="23" t="s">
        <v>27</v>
      </c>
      <c r="C16" s="22">
        <v>108</v>
      </c>
      <c r="D16" s="36">
        <v>108</v>
      </c>
      <c r="E16" s="36">
        <v>0</v>
      </c>
      <c r="F16" s="40">
        <f t="shared" si="0"/>
        <v>0</v>
      </c>
      <c r="G16" s="9"/>
      <c r="H16" s="9"/>
    </row>
    <row r="17" spans="1:8" s="10" customFormat="1" ht="14.25" customHeight="1">
      <c r="A17" s="25">
        <v>10</v>
      </c>
      <c r="B17" s="23" t="s">
        <v>28</v>
      </c>
      <c r="C17" s="22">
        <v>0</v>
      </c>
      <c r="D17" s="36">
        <v>0</v>
      </c>
      <c r="E17" s="36">
        <v>0</v>
      </c>
      <c r="F17" s="40">
        <f t="shared" si="0"/>
        <v>0</v>
      </c>
      <c r="G17" s="9"/>
      <c r="H17" s="9"/>
    </row>
    <row r="18" spans="1:8" s="10" customFormat="1" ht="14.25" customHeight="1">
      <c r="A18" s="25">
        <v>11</v>
      </c>
      <c r="B18" s="23" t="s">
        <v>29</v>
      </c>
      <c r="C18" s="22">
        <v>88300</v>
      </c>
      <c r="D18" s="36">
        <v>81800</v>
      </c>
      <c r="E18" s="36">
        <v>0</v>
      </c>
      <c r="F18" s="40">
        <f t="shared" si="0"/>
        <v>6500</v>
      </c>
      <c r="G18" s="9"/>
      <c r="H18" s="9"/>
    </row>
    <row r="19" spans="1:8" s="10" customFormat="1" ht="14.25" customHeight="1">
      <c r="A19" s="25">
        <v>12</v>
      </c>
      <c r="B19" s="23" t="s">
        <v>30</v>
      </c>
      <c r="C19" s="22">
        <v>200000</v>
      </c>
      <c r="D19" s="36">
        <v>163622.01</v>
      </c>
      <c r="E19" s="36">
        <v>0</v>
      </c>
      <c r="F19" s="40">
        <f t="shared" si="0"/>
        <v>36377.989999999991</v>
      </c>
      <c r="G19" s="9"/>
      <c r="H19" s="9"/>
    </row>
    <row r="20" spans="1:8" s="10" customFormat="1" ht="14.25" customHeight="1">
      <c r="A20" s="25">
        <v>13</v>
      </c>
      <c r="B20" s="23" t="s">
        <v>31</v>
      </c>
      <c r="C20" s="22">
        <v>0</v>
      </c>
      <c r="D20" s="36">
        <v>0</v>
      </c>
      <c r="E20" s="36">
        <v>0</v>
      </c>
      <c r="F20" s="40">
        <f t="shared" si="0"/>
        <v>0</v>
      </c>
      <c r="G20" s="9"/>
      <c r="H20" s="9"/>
    </row>
    <row r="21" spans="1:8" s="10" customFormat="1" ht="14.25" customHeight="1">
      <c r="A21" s="28">
        <v>14</v>
      </c>
      <c r="B21" s="26" t="s">
        <v>32</v>
      </c>
      <c r="C21" s="29">
        <v>8000</v>
      </c>
      <c r="D21" s="37">
        <v>100.8</v>
      </c>
      <c r="E21" s="36">
        <v>7899.2</v>
      </c>
      <c r="F21" s="40">
        <f t="shared" si="0"/>
        <v>0</v>
      </c>
      <c r="G21" s="9"/>
      <c r="H21" s="9"/>
    </row>
    <row r="22" spans="1:8" s="10" customFormat="1" ht="14.25" customHeight="1">
      <c r="A22" s="25">
        <f t="shared" si="1"/>
        <v>15</v>
      </c>
      <c r="B22" s="30" t="s">
        <v>33</v>
      </c>
      <c r="C22" s="31">
        <v>201.6</v>
      </c>
      <c r="D22" s="31">
        <v>201.6</v>
      </c>
      <c r="E22" s="36">
        <v>0</v>
      </c>
      <c r="F22" s="40">
        <f t="shared" si="0"/>
        <v>0</v>
      </c>
      <c r="G22" s="9"/>
      <c r="H22" s="9"/>
    </row>
    <row r="23" spans="1:8" s="10" customFormat="1" ht="14.25" customHeight="1">
      <c r="A23" s="25">
        <v>16</v>
      </c>
      <c r="B23" s="30" t="s">
        <v>143</v>
      </c>
      <c r="C23" s="31">
        <v>0</v>
      </c>
      <c r="D23" s="31">
        <v>0</v>
      </c>
      <c r="E23" s="36">
        <v>0</v>
      </c>
      <c r="F23" s="40">
        <f t="shared" ref="F23" si="2">C23-D23-E23</f>
        <v>0</v>
      </c>
      <c r="G23" s="9"/>
      <c r="H23" s="9"/>
    </row>
    <row r="24" spans="1:8" s="10" customFormat="1" ht="14.25" customHeight="1">
      <c r="A24" s="25">
        <v>17</v>
      </c>
      <c r="B24" s="30" t="s">
        <v>34</v>
      </c>
      <c r="C24" s="31">
        <v>11525</v>
      </c>
      <c r="D24" s="31">
        <v>11525</v>
      </c>
      <c r="E24" s="36">
        <v>0</v>
      </c>
      <c r="F24" s="40">
        <f t="shared" si="0"/>
        <v>0</v>
      </c>
      <c r="G24" s="9"/>
      <c r="H24" s="9"/>
    </row>
    <row r="25" spans="1:8" s="10" customFormat="1" ht="14.25" customHeight="1">
      <c r="A25" s="25">
        <f t="shared" ref="A25:A88" si="3">A24+1</f>
        <v>18</v>
      </c>
      <c r="B25" s="23" t="s">
        <v>35</v>
      </c>
      <c r="C25" s="22">
        <v>30250</v>
      </c>
      <c r="D25" s="36">
        <v>30250</v>
      </c>
      <c r="E25" s="36">
        <v>0</v>
      </c>
      <c r="F25" s="40">
        <f t="shared" si="0"/>
        <v>0</v>
      </c>
      <c r="G25" s="9"/>
      <c r="H25" s="9"/>
    </row>
    <row r="26" spans="1:8" s="10" customFormat="1" ht="14.25" customHeight="1">
      <c r="A26" s="25">
        <f t="shared" si="3"/>
        <v>19</v>
      </c>
      <c r="B26" s="23" t="s">
        <v>36</v>
      </c>
      <c r="C26" s="22">
        <v>960000</v>
      </c>
      <c r="D26" s="36">
        <v>811554</v>
      </c>
      <c r="E26" s="36">
        <v>0</v>
      </c>
      <c r="F26" s="40">
        <f t="shared" si="0"/>
        <v>148446</v>
      </c>
      <c r="G26" s="9"/>
      <c r="H26" s="9"/>
    </row>
    <row r="27" spans="1:8" s="10" customFormat="1" ht="14.25" customHeight="1">
      <c r="A27" s="25">
        <f t="shared" si="3"/>
        <v>20</v>
      </c>
      <c r="B27" s="23" t="s">
        <v>37</v>
      </c>
      <c r="C27" s="22">
        <v>1000000</v>
      </c>
      <c r="D27" s="36">
        <v>445526.78</v>
      </c>
      <c r="E27" s="36">
        <v>200000</v>
      </c>
      <c r="F27" s="40">
        <f t="shared" si="0"/>
        <v>354473.22</v>
      </c>
      <c r="G27" s="9"/>
      <c r="H27" s="9"/>
    </row>
    <row r="28" spans="1:8" s="10" customFormat="1" ht="14.25" customHeight="1">
      <c r="A28" s="25">
        <f t="shared" si="3"/>
        <v>21</v>
      </c>
      <c r="B28" s="23" t="s">
        <v>38</v>
      </c>
      <c r="C28" s="22">
        <v>800000</v>
      </c>
      <c r="D28" s="36">
        <v>392989.59</v>
      </c>
      <c r="E28" s="36">
        <v>0</v>
      </c>
      <c r="F28" s="40">
        <f t="shared" si="0"/>
        <v>407010.41</v>
      </c>
      <c r="G28" s="9"/>
      <c r="H28" s="9"/>
    </row>
    <row r="29" spans="1:8" s="10" customFormat="1" ht="14.25" customHeight="1">
      <c r="A29" s="25">
        <f t="shared" si="3"/>
        <v>22</v>
      </c>
      <c r="B29" s="26" t="s">
        <v>39</v>
      </c>
      <c r="C29" s="29">
        <v>510000</v>
      </c>
      <c r="D29" s="37">
        <v>198205</v>
      </c>
      <c r="E29" s="36">
        <v>0</v>
      </c>
      <c r="F29" s="40">
        <f t="shared" si="0"/>
        <v>311795</v>
      </c>
      <c r="G29" s="9"/>
      <c r="H29" s="9"/>
    </row>
    <row r="30" spans="1:8" s="10" customFormat="1" ht="14.25" customHeight="1">
      <c r="A30" s="25">
        <f t="shared" si="3"/>
        <v>23</v>
      </c>
      <c r="B30" s="26" t="s">
        <v>40</v>
      </c>
      <c r="C30" s="29">
        <v>0</v>
      </c>
      <c r="D30" s="37">
        <v>0</v>
      </c>
      <c r="E30" s="36">
        <v>0</v>
      </c>
      <c r="F30" s="40">
        <f t="shared" si="0"/>
        <v>0</v>
      </c>
      <c r="G30" s="9"/>
      <c r="H30" s="9"/>
    </row>
    <row r="31" spans="1:8" s="10" customFormat="1" ht="14.25" customHeight="1">
      <c r="A31" s="25">
        <f t="shared" si="3"/>
        <v>24</v>
      </c>
      <c r="B31" s="26" t="s">
        <v>41</v>
      </c>
      <c r="C31" s="29">
        <v>0</v>
      </c>
      <c r="D31" s="37">
        <v>0</v>
      </c>
      <c r="E31" s="36">
        <v>0</v>
      </c>
      <c r="F31" s="40">
        <f t="shared" si="0"/>
        <v>0</v>
      </c>
      <c r="G31" s="9"/>
      <c r="H31" s="9"/>
    </row>
    <row r="32" spans="1:8" s="10" customFormat="1" ht="14.25" customHeight="1">
      <c r="A32" s="25">
        <f t="shared" si="3"/>
        <v>25</v>
      </c>
      <c r="B32" s="26" t="s">
        <v>42</v>
      </c>
      <c r="C32" s="29">
        <v>0</v>
      </c>
      <c r="D32" s="37">
        <v>0</v>
      </c>
      <c r="E32" s="36">
        <v>0</v>
      </c>
      <c r="F32" s="40">
        <f t="shared" si="0"/>
        <v>0</v>
      </c>
      <c r="G32" s="9"/>
      <c r="H32" s="9"/>
    </row>
    <row r="33" spans="1:8" s="10" customFormat="1" ht="14.25" customHeight="1">
      <c r="A33" s="25">
        <f t="shared" si="3"/>
        <v>26</v>
      </c>
      <c r="B33" s="27" t="s">
        <v>43</v>
      </c>
      <c r="C33" s="32">
        <v>81726</v>
      </c>
      <c r="D33" s="38">
        <v>81726</v>
      </c>
      <c r="E33" s="36">
        <v>0</v>
      </c>
      <c r="F33" s="40">
        <f t="shared" si="0"/>
        <v>0</v>
      </c>
      <c r="G33" s="9"/>
      <c r="H33" s="9"/>
    </row>
    <row r="34" spans="1:8" s="10" customFormat="1" ht="14.25" customHeight="1">
      <c r="A34" s="25">
        <f t="shared" si="3"/>
        <v>27</v>
      </c>
      <c r="B34" s="26" t="s">
        <v>44</v>
      </c>
      <c r="C34" s="29">
        <v>19000</v>
      </c>
      <c r="D34" s="37">
        <v>19000</v>
      </c>
      <c r="E34" s="36">
        <v>0</v>
      </c>
      <c r="F34" s="40">
        <f t="shared" si="0"/>
        <v>0</v>
      </c>
      <c r="G34" s="9"/>
      <c r="H34" s="9"/>
    </row>
    <row r="35" spans="1:8" s="10" customFormat="1" ht="14.25" customHeight="1">
      <c r="A35" s="25">
        <f t="shared" si="3"/>
        <v>28</v>
      </c>
      <c r="B35" s="26" t="s">
        <v>45</v>
      </c>
      <c r="C35" s="29">
        <v>80000</v>
      </c>
      <c r="D35" s="37">
        <v>41115</v>
      </c>
      <c r="E35" s="36">
        <v>0</v>
      </c>
      <c r="F35" s="40">
        <f t="shared" si="0"/>
        <v>38885</v>
      </c>
      <c r="G35" s="9"/>
      <c r="H35" s="9"/>
    </row>
    <row r="36" spans="1:8" s="10" customFormat="1" ht="14.25" customHeight="1">
      <c r="A36" s="25">
        <f t="shared" si="3"/>
        <v>29</v>
      </c>
      <c r="B36" s="26" t="s">
        <v>46</v>
      </c>
      <c r="C36" s="29">
        <v>186193.1</v>
      </c>
      <c r="D36" s="37">
        <v>80971.600000000006</v>
      </c>
      <c r="E36" s="36">
        <v>0</v>
      </c>
      <c r="F36" s="40">
        <f t="shared" si="0"/>
        <v>105221.5</v>
      </c>
      <c r="G36" s="9"/>
      <c r="H36" s="9"/>
    </row>
    <row r="37" spans="1:8" s="10" customFormat="1" ht="14.25" customHeight="1">
      <c r="A37" s="25">
        <f t="shared" si="3"/>
        <v>30</v>
      </c>
      <c r="B37" s="26" t="s">
        <v>47</v>
      </c>
      <c r="C37" s="29">
        <v>4500</v>
      </c>
      <c r="D37" s="37">
        <v>4500</v>
      </c>
      <c r="E37" s="36">
        <v>0</v>
      </c>
      <c r="F37" s="40">
        <f t="shared" si="0"/>
        <v>0</v>
      </c>
      <c r="G37" s="9"/>
      <c r="H37" s="9"/>
    </row>
    <row r="38" spans="1:8" s="10" customFormat="1" ht="14.25" customHeight="1">
      <c r="A38" s="25">
        <f t="shared" si="3"/>
        <v>31</v>
      </c>
      <c r="B38" s="23" t="s">
        <v>48</v>
      </c>
      <c r="C38" s="22">
        <v>800000</v>
      </c>
      <c r="D38" s="36">
        <v>530923.51</v>
      </c>
      <c r="E38" s="36">
        <v>0</v>
      </c>
      <c r="F38" s="40">
        <f t="shared" si="0"/>
        <v>269076.49</v>
      </c>
      <c r="G38" s="9"/>
      <c r="H38" s="9"/>
    </row>
    <row r="39" spans="1:8" s="10" customFormat="1" ht="14.25" customHeight="1">
      <c r="A39" s="25">
        <f t="shared" si="3"/>
        <v>32</v>
      </c>
      <c r="B39" s="23" t="s">
        <v>49</v>
      </c>
      <c r="C39" s="22">
        <v>20000</v>
      </c>
      <c r="D39" s="36">
        <v>20000</v>
      </c>
      <c r="E39" s="36">
        <v>0</v>
      </c>
      <c r="F39" s="40">
        <f t="shared" si="0"/>
        <v>0</v>
      </c>
      <c r="G39" s="9"/>
      <c r="H39" s="9"/>
    </row>
    <row r="40" spans="1:8" s="10" customFormat="1" ht="14.25" customHeight="1">
      <c r="A40" s="25">
        <f t="shared" si="3"/>
        <v>33</v>
      </c>
      <c r="B40" s="23" t="s">
        <v>50</v>
      </c>
      <c r="C40" s="22">
        <v>4800</v>
      </c>
      <c r="D40" s="36">
        <v>4800</v>
      </c>
      <c r="E40" s="36">
        <v>0</v>
      </c>
      <c r="F40" s="40">
        <f t="shared" si="0"/>
        <v>0</v>
      </c>
      <c r="G40" s="9"/>
      <c r="H40" s="9"/>
    </row>
    <row r="41" spans="1:8" s="10" customFormat="1" ht="14.25" customHeight="1">
      <c r="A41" s="25">
        <f t="shared" si="3"/>
        <v>34</v>
      </c>
      <c r="B41" s="23" t="s">
        <v>51</v>
      </c>
      <c r="C41" s="22">
        <v>100</v>
      </c>
      <c r="D41" s="36">
        <v>100</v>
      </c>
      <c r="E41" s="36">
        <v>0</v>
      </c>
      <c r="F41" s="40">
        <f t="shared" si="0"/>
        <v>0</v>
      </c>
      <c r="G41" s="9"/>
      <c r="H41" s="9"/>
    </row>
    <row r="42" spans="1:8" s="10" customFormat="1" ht="14.25" customHeight="1">
      <c r="A42" s="25">
        <f t="shared" si="3"/>
        <v>35</v>
      </c>
      <c r="B42" s="23" t="s">
        <v>52</v>
      </c>
      <c r="C42" s="22">
        <v>201.6</v>
      </c>
      <c r="D42" s="36">
        <v>201.6</v>
      </c>
      <c r="E42" s="36">
        <v>0</v>
      </c>
      <c r="F42" s="40">
        <f t="shared" si="0"/>
        <v>0</v>
      </c>
      <c r="G42" s="9"/>
      <c r="H42" s="9"/>
    </row>
    <row r="43" spans="1:8" s="10" customFormat="1" ht="14.25" customHeight="1">
      <c r="A43" s="25">
        <f t="shared" si="3"/>
        <v>36</v>
      </c>
      <c r="B43" s="23" t="s">
        <v>53</v>
      </c>
      <c r="C43" s="22">
        <v>390</v>
      </c>
      <c r="D43" s="36">
        <v>390</v>
      </c>
      <c r="E43" s="36">
        <v>0</v>
      </c>
      <c r="F43" s="40">
        <f t="shared" si="0"/>
        <v>0</v>
      </c>
      <c r="G43" s="9"/>
      <c r="H43" s="9"/>
    </row>
    <row r="44" spans="1:8" s="10" customFormat="1" ht="14.25" customHeight="1">
      <c r="A44" s="25">
        <f t="shared" si="3"/>
        <v>37</v>
      </c>
      <c r="B44" s="23" t="s">
        <v>54</v>
      </c>
      <c r="C44" s="22">
        <v>468000</v>
      </c>
      <c r="D44" s="36">
        <v>464993.5</v>
      </c>
      <c r="E44" s="36">
        <v>0</v>
      </c>
      <c r="F44" s="40">
        <f t="shared" si="0"/>
        <v>3006.5</v>
      </c>
      <c r="G44" s="9"/>
      <c r="H44" s="9"/>
    </row>
    <row r="45" spans="1:8" s="10" customFormat="1" ht="14.25" customHeight="1">
      <c r="A45" s="25">
        <f t="shared" si="3"/>
        <v>38</v>
      </c>
      <c r="B45" s="27" t="s">
        <v>55</v>
      </c>
      <c r="C45" s="32">
        <v>410000</v>
      </c>
      <c r="D45" s="38">
        <v>255059.68</v>
      </c>
      <c r="E45" s="36">
        <v>150000</v>
      </c>
      <c r="F45" s="40">
        <f t="shared" si="0"/>
        <v>4940.320000000007</v>
      </c>
      <c r="G45" s="9"/>
      <c r="H45" s="9"/>
    </row>
    <row r="46" spans="1:8" s="10" customFormat="1" ht="14.25" customHeight="1">
      <c r="A46" s="25">
        <f t="shared" si="3"/>
        <v>39</v>
      </c>
      <c r="B46" s="27" t="s">
        <v>56</v>
      </c>
      <c r="C46" s="32">
        <v>110000</v>
      </c>
      <c r="D46" s="38">
        <v>106881</v>
      </c>
      <c r="E46" s="36">
        <v>0</v>
      </c>
      <c r="F46" s="40">
        <f t="shared" si="0"/>
        <v>3119</v>
      </c>
      <c r="G46" s="9"/>
      <c r="H46" s="9"/>
    </row>
    <row r="47" spans="1:8" s="10" customFormat="1" ht="14.25" customHeight="1">
      <c r="A47" s="25">
        <f t="shared" si="3"/>
        <v>40</v>
      </c>
      <c r="B47" s="26" t="s">
        <v>57</v>
      </c>
      <c r="C47" s="29">
        <v>201.6</v>
      </c>
      <c r="D47" s="37">
        <v>201.6</v>
      </c>
      <c r="E47" s="36">
        <v>0</v>
      </c>
      <c r="F47" s="40">
        <f t="shared" si="0"/>
        <v>0</v>
      </c>
      <c r="G47" s="9"/>
      <c r="H47" s="9"/>
    </row>
    <row r="48" spans="1:8" s="10" customFormat="1" ht="14.25" customHeight="1">
      <c r="A48" s="25">
        <f t="shared" si="3"/>
        <v>41</v>
      </c>
      <c r="B48" s="26" t="s">
        <v>58</v>
      </c>
      <c r="C48" s="29">
        <v>1000</v>
      </c>
      <c r="D48" s="37">
        <v>1000</v>
      </c>
      <c r="E48" s="36">
        <v>0</v>
      </c>
      <c r="F48" s="40">
        <f t="shared" si="0"/>
        <v>0</v>
      </c>
      <c r="G48" s="9"/>
      <c r="H48" s="9"/>
    </row>
    <row r="49" spans="1:8" s="10" customFormat="1" ht="14.25" customHeight="1">
      <c r="A49" s="25">
        <f t="shared" si="3"/>
        <v>42</v>
      </c>
      <c r="B49" s="26" t="s">
        <v>59</v>
      </c>
      <c r="C49" s="29">
        <v>19000</v>
      </c>
      <c r="D49" s="37">
        <v>18250</v>
      </c>
      <c r="E49" s="36">
        <v>0</v>
      </c>
      <c r="F49" s="40">
        <f t="shared" si="0"/>
        <v>750</v>
      </c>
      <c r="G49" s="9"/>
      <c r="H49" s="9"/>
    </row>
    <row r="50" spans="1:8" s="10" customFormat="1" ht="14.25" customHeight="1">
      <c r="A50" s="25">
        <f t="shared" si="3"/>
        <v>43</v>
      </c>
      <c r="B50" s="23" t="s">
        <v>60</v>
      </c>
      <c r="C50" s="22">
        <v>2000</v>
      </c>
      <c r="D50" s="36">
        <v>950</v>
      </c>
      <c r="E50" s="36">
        <v>0</v>
      </c>
      <c r="F50" s="40">
        <f t="shared" si="0"/>
        <v>1050</v>
      </c>
      <c r="G50" s="9"/>
      <c r="H50" s="9"/>
    </row>
    <row r="51" spans="1:8" s="10" customFormat="1" ht="14.25" customHeight="1">
      <c r="A51" s="25">
        <f t="shared" si="3"/>
        <v>44</v>
      </c>
      <c r="B51" s="23" t="s">
        <v>61</v>
      </c>
      <c r="C51" s="22">
        <v>0</v>
      </c>
      <c r="D51" s="36">
        <v>0</v>
      </c>
      <c r="E51" s="36">
        <v>0</v>
      </c>
      <c r="F51" s="40">
        <f t="shared" si="0"/>
        <v>0</v>
      </c>
      <c r="G51" s="9"/>
      <c r="H51" s="9"/>
    </row>
    <row r="52" spans="1:8" s="10" customFormat="1" ht="14.25" customHeight="1">
      <c r="A52" s="25">
        <f t="shared" si="3"/>
        <v>45</v>
      </c>
      <c r="B52" s="23" t="s">
        <v>62</v>
      </c>
      <c r="C52" s="22">
        <v>0</v>
      </c>
      <c r="D52" s="36">
        <v>0</v>
      </c>
      <c r="E52" s="36">
        <v>0</v>
      </c>
      <c r="F52" s="40">
        <f t="shared" si="0"/>
        <v>0</v>
      </c>
      <c r="G52" s="9"/>
      <c r="H52" s="9"/>
    </row>
    <row r="53" spans="1:8" s="10" customFormat="1" ht="14.25" customHeight="1">
      <c r="A53" s="25">
        <f t="shared" si="3"/>
        <v>46</v>
      </c>
      <c r="B53" s="23" t="s">
        <v>63</v>
      </c>
      <c r="C53" s="22">
        <v>118.63</v>
      </c>
      <c r="D53" s="36">
        <v>118.63</v>
      </c>
      <c r="E53" s="36">
        <v>0</v>
      </c>
      <c r="F53" s="40">
        <f t="shared" si="0"/>
        <v>0</v>
      </c>
      <c r="G53" s="9"/>
      <c r="H53" s="9"/>
    </row>
    <row r="54" spans="1:8" s="10" customFormat="1" ht="14.25" customHeight="1">
      <c r="A54" s="25">
        <f t="shared" si="3"/>
        <v>47</v>
      </c>
      <c r="B54" s="23" t="s">
        <v>64</v>
      </c>
      <c r="C54" s="22">
        <v>72</v>
      </c>
      <c r="D54" s="36">
        <v>72</v>
      </c>
      <c r="E54" s="36">
        <v>0</v>
      </c>
      <c r="F54" s="40">
        <f t="shared" si="0"/>
        <v>0</v>
      </c>
      <c r="G54" s="9"/>
      <c r="H54" s="9"/>
    </row>
    <row r="55" spans="1:8" s="10" customFormat="1" ht="14.25" customHeight="1">
      <c r="A55" s="25">
        <f t="shared" si="3"/>
        <v>48</v>
      </c>
      <c r="B55" s="26" t="s">
        <v>65</v>
      </c>
      <c r="C55" s="29">
        <v>1105000</v>
      </c>
      <c r="D55" s="37">
        <v>297052</v>
      </c>
      <c r="E55" s="36">
        <v>400000</v>
      </c>
      <c r="F55" s="40">
        <f t="shared" si="0"/>
        <v>407948</v>
      </c>
      <c r="G55" s="9"/>
      <c r="H55" s="9"/>
    </row>
    <row r="56" spans="1:8" s="10" customFormat="1" ht="14.25" customHeight="1">
      <c r="A56" s="25">
        <f t="shared" si="3"/>
        <v>49</v>
      </c>
      <c r="B56" s="26" t="s">
        <v>66</v>
      </c>
      <c r="C56" s="29">
        <v>108</v>
      </c>
      <c r="D56" s="37">
        <v>108</v>
      </c>
      <c r="E56" s="36">
        <v>0</v>
      </c>
      <c r="F56" s="40">
        <f t="shared" si="0"/>
        <v>0</v>
      </c>
      <c r="G56" s="9"/>
      <c r="H56" s="9"/>
    </row>
    <row r="57" spans="1:8" s="10" customFormat="1" ht="14.25" customHeight="1">
      <c r="A57" s="25">
        <f t="shared" si="3"/>
        <v>50</v>
      </c>
      <c r="B57" s="26" t="s">
        <v>67</v>
      </c>
      <c r="C57" s="29">
        <v>0</v>
      </c>
      <c r="D57" s="37">
        <v>0</v>
      </c>
      <c r="E57" s="36">
        <v>0</v>
      </c>
      <c r="F57" s="40">
        <f t="shared" si="0"/>
        <v>0</v>
      </c>
      <c r="G57" s="9"/>
      <c r="H57" s="9"/>
    </row>
    <row r="58" spans="1:8" s="10" customFormat="1" ht="14.25" customHeight="1">
      <c r="A58" s="25">
        <f t="shared" si="3"/>
        <v>51</v>
      </c>
      <c r="B58" s="26" t="s">
        <v>68</v>
      </c>
      <c r="C58" s="29">
        <v>0</v>
      </c>
      <c r="D58" s="37">
        <v>0</v>
      </c>
      <c r="E58" s="36">
        <v>0</v>
      </c>
      <c r="F58" s="40">
        <f t="shared" si="0"/>
        <v>0</v>
      </c>
      <c r="G58" s="9"/>
      <c r="H58" s="9"/>
    </row>
    <row r="59" spans="1:8" s="10" customFormat="1" ht="14.25" customHeight="1">
      <c r="A59" s="25">
        <f t="shared" si="3"/>
        <v>52</v>
      </c>
      <c r="B59" s="30" t="s">
        <v>69</v>
      </c>
      <c r="C59" s="22">
        <v>105000</v>
      </c>
      <c r="D59" s="36">
        <v>102840</v>
      </c>
      <c r="E59" s="36">
        <v>0</v>
      </c>
      <c r="F59" s="40">
        <f t="shared" si="0"/>
        <v>2160</v>
      </c>
      <c r="G59" s="9"/>
      <c r="H59" s="9"/>
    </row>
    <row r="60" spans="1:8" s="10" customFormat="1" ht="14.25" customHeight="1">
      <c r="A60" s="25">
        <f t="shared" si="3"/>
        <v>53</v>
      </c>
      <c r="B60" s="30" t="s">
        <v>70</v>
      </c>
      <c r="C60" s="22">
        <v>0</v>
      </c>
      <c r="D60" s="36">
        <v>0</v>
      </c>
      <c r="E60" s="36">
        <v>0</v>
      </c>
      <c r="F60" s="40">
        <f t="shared" si="0"/>
        <v>0</v>
      </c>
      <c r="G60" s="9"/>
      <c r="H60" s="9"/>
    </row>
    <row r="61" spans="1:8" s="10" customFormat="1" ht="14.25" customHeight="1">
      <c r="A61" s="25">
        <f t="shared" si="3"/>
        <v>54</v>
      </c>
      <c r="B61" s="30" t="s">
        <v>71</v>
      </c>
      <c r="C61" s="22">
        <v>0</v>
      </c>
      <c r="D61" s="36">
        <v>0</v>
      </c>
      <c r="E61" s="36">
        <v>0</v>
      </c>
      <c r="F61" s="40">
        <f t="shared" si="0"/>
        <v>0</v>
      </c>
      <c r="G61" s="9"/>
      <c r="H61" s="9"/>
    </row>
    <row r="62" spans="1:8" s="10" customFormat="1" ht="14.25" customHeight="1">
      <c r="A62" s="25">
        <f t="shared" si="3"/>
        <v>55</v>
      </c>
      <c r="B62" s="30" t="s">
        <v>72</v>
      </c>
      <c r="C62" s="22">
        <v>0</v>
      </c>
      <c r="D62" s="36">
        <v>0</v>
      </c>
      <c r="E62" s="36">
        <v>0</v>
      </c>
      <c r="F62" s="40">
        <f t="shared" si="0"/>
        <v>0</v>
      </c>
      <c r="G62" s="9"/>
      <c r="H62" s="9"/>
    </row>
    <row r="63" spans="1:8" s="10" customFormat="1" ht="14.25" customHeight="1">
      <c r="A63" s="25">
        <f t="shared" si="3"/>
        <v>56</v>
      </c>
      <c r="B63" s="23" t="s">
        <v>73</v>
      </c>
      <c r="C63" s="22">
        <v>800000</v>
      </c>
      <c r="D63" s="36">
        <v>496955.78</v>
      </c>
      <c r="E63" s="36">
        <v>0</v>
      </c>
      <c r="F63" s="40">
        <f t="shared" si="0"/>
        <v>303044.21999999997</v>
      </c>
      <c r="G63" s="9"/>
      <c r="H63" s="9"/>
    </row>
    <row r="64" spans="1:8" s="10" customFormat="1" ht="14.25" customHeight="1">
      <c r="A64" s="25">
        <f t="shared" si="3"/>
        <v>57</v>
      </c>
      <c r="B64" s="23" t="s">
        <v>74</v>
      </c>
      <c r="C64" s="22">
        <v>681000</v>
      </c>
      <c r="D64" s="36">
        <v>252680</v>
      </c>
      <c r="E64" s="36">
        <v>0</v>
      </c>
      <c r="F64" s="40">
        <f t="shared" si="0"/>
        <v>428320</v>
      </c>
      <c r="G64" s="9"/>
      <c r="H64" s="9"/>
    </row>
    <row r="65" spans="1:8" s="10" customFormat="1" ht="14.25" customHeight="1">
      <c r="A65" s="25">
        <f t="shared" si="3"/>
        <v>58</v>
      </c>
      <c r="B65" s="23" t="s">
        <v>75</v>
      </c>
      <c r="C65" s="22">
        <v>200000</v>
      </c>
      <c r="D65" s="36">
        <v>122222</v>
      </c>
      <c r="E65" s="36">
        <v>0</v>
      </c>
      <c r="F65" s="40">
        <f t="shared" si="0"/>
        <v>77778</v>
      </c>
      <c r="G65" s="9"/>
      <c r="H65" s="9"/>
    </row>
    <row r="66" spans="1:8" s="10" customFormat="1" ht="14.25" customHeight="1">
      <c r="A66" s="25">
        <f t="shared" si="3"/>
        <v>59</v>
      </c>
      <c r="B66" s="23" t="s">
        <v>76</v>
      </c>
      <c r="C66" s="22">
        <v>163000</v>
      </c>
      <c r="D66" s="36">
        <v>139464.5</v>
      </c>
      <c r="E66" s="36">
        <v>0</v>
      </c>
      <c r="F66" s="40">
        <f t="shared" si="0"/>
        <v>23535.5</v>
      </c>
      <c r="G66" s="9"/>
      <c r="H66" s="9"/>
    </row>
    <row r="67" spans="1:8" s="10" customFormat="1" ht="14.25" customHeight="1">
      <c r="A67" s="25">
        <f t="shared" si="3"/>
        <v>60</v>
      </c>
      <c r="B67" s="23" t="s">
        <v>77</v>
      </c>
      <c r="C67" s="22">
        <v>0</v>
      </c>
      <c r="D67" s="36">
        <v>0</v>
      </c>
      <c r="E67" s="36">
        <v>0</v>
      </c>
      <c r="F67" s="40">
        <f t="shared" si="0"/>
        <v>0</v>
      </c>
      <c r="G67" s="9"/>
      <c r="H67" s="9"/>
    </row>
    <row r="68" spans="1:8" s="10" customFormat="1" ht="14.25" customHeight="1">
      <c r="A68" s="25">
        <f t="shared" si="3"/>
        <v>61</v>
      </c>
      <c r="B68" s="23" t="s">
        <v>142</v>
      </c>
      <c r="C68" s="22">
        <v>35000</v>
      </c>
      <c r="D68" s="36">
        <v>22375</v>
      </c>
      <c r="E68" s="36">
        <v>0</v>
      </c>
      <c r="F68" s="40">
        <f t="shared" si="0"/>
        <v>12625</v>
      </c>
      <c r="G68" s="9"/>
      <c r="H68" s="9"/>
    </row>
    <row r="69" spans="1:8" s="10" customFormat="1" ht="14.25" customHeight="1">
      <c r="A69" s="25">
        <f t="shared" si="3"/>
        <v>62</v>
      </c>
      <c r="B69" s="23" t="s">
        <v>78</v>
      </c>
      <c r="C69" s="22">
        <v>12200</v>
      </c>
      <c r="D69" s="36">
        <v>12125</v>
      </c>
      <c r="E69" s="36">
        <v>0</v>
      </c>
      <c r="F69" s="40">
        <f t="shared" si="0"/>
        <v>75</v>
      </c>
      <c r="G69" s="9"/>
      <c r="H69" s="9"/>
    </row>
    <row r="70" spans="1:8" s="10" customFormat="1" ht="27.75" customHeight="1">
      <c r="A70" s="25">
        <f t="shared" si="3"/>
        <v>63</v>
      </c>
      <c r="B70" s="33" t="s">
        <v>79</v>
      </c>
      <c r="C70" s="34">
        <v>1000000</v>
      </c>
      <c r="D70" s="39">
        <v>494020.63</v>
      </c>
      <c r="E70" s="36">
        <v>100000</v>
      </c>
      <c r="F70" s="41">
        <f t="shared" si="0"/>
        <v>405979.37</v>
      </c>
      <c r="G70" s="9"/>
      <c r="H70" s="9"/>
    </row>
    <row r="71" spans="1:8" s="10" customFormat="1" ht="14.25" customHeight="1">
      <c r="A71" s="25">
        <f t="shared" si="3"/>
        <v>64</v>
      </c>
      <c r="B71" s="33" t="s">
        <v>80</v>
      </c>
      <c r="C71" s="22">
        <v>1000</v>
      </c>
      <c r="D71" s="39">
        <v>1000</v>
      </c>
      <c r="E71" s="36">
        <v>0</v>
      </c>
      <c r="F71" s="40">
        <f t="shared" si="0"/>
        <v>0</v>
      </c>
      <c r="G71" s="9"/>
      <c r="H71" s="9"/>
    </row>
    <row r="72" spans="1:8" s="10" customFormat="1" ht="14.25" customHeight="1">
      <c r="A72" s="25">
        <f t="shared" si="3"/>
        <v>65</v>
      </c>
      <c r="B72" s="33" t="s">
        <v>81</v>
      </c>
      <c r="C72" s="34">
        <v>472000</v>
      </c>
      <c r="D72" s="39">
        <v>339723.6</v>
      </c>
      <c r="E72" s="36">
        <v>0</v>
      </c>
      <c r="F72" s="40">
        <f t="shared" si="0"/>
        <v>132276.40000000002</v>
      </c>
      <c r="G72" s="9"/>
      <c r="H72" s="9"/>
    </row>
    <row r="73" spans="1:8" s="10" customFormat="1" ht="14.25" customHeight="1">
      <c r="A73" s="25">
        <f t="shared" si="3"/>
        <v>66</v>
      </c>
      <c r="B73" s="33" t="s">
        <v>82</v>
      </c>
      <c r="C73" s="22">
        <v>0</v>
      </c>
      <c r="D73" s="36">
        <v>0</v>
      </c>
      <c r="E73" s="36">
        <v>0</v>
      </c>
      <c r="F73" s="40">
        <f t="shared" ref="F73:F135" si="4">C73-D73-E73</f>
        <v>0</v>
      </c>
      <c r="G73" s="9"/>
      <c r="H73" s="9"/>
    </row>
    <row r="74" spans="1:8" s="10" customFormat="1" ht="14.25" customHeight="1">
      <c r="A74" s="25">
        <f t="shared" si="3"/>
        <v>67</v>
      </c>
      <c r="B74" s="33" t="s">
        <v>83</v>
      </c>
      <c r="C74" s="22">
        <v>0</v>
      </c>
      <c r="D74" s="36">
        <v>0</v>
      </c>
      <c r="E74" s="36">
        <v>0</v>
      </c>
      <c r="F74" s="40">
        <f t="shared" si="4"/>
        <v>0</v>
      </c>
      <c r="G74" s="9"/>
      <c r="H74" s="9"/>
    </row>
    <row r="75" spans="1:8" s="10" customFormat="1" ht="14.25" customHeight="1">
      <c r="A75" s="25">
        <f t="shared" si="3"/>
        <v>68</v>
      </c>
      <c r="B75" s="33" t="s">
        <v>84</v>
      </c>
      <c r="C75" s="22">
        <v>0</v>
      </c>
      <c r="D75" s="36">
        <v>0</v>
      </c>
      <c r="E75" s="36">
        <v>0</v>
      </c>
      <c r="F75" s="40">
        <f t="shared" si="4"/>
        <v>0</v>
      </c>
      <c r="G75" s="9"/>
      <c r="H75" s="9"/>
    </row>
    <row r="76" spans="1:8" s="10" customFormat="1" ht="27" customHeight="1">
      <c r="A76" s="25">
        <f t="shared" si="3"/>
        <v>69</v>
      </c>
      <c r="B76" s="33" t="s">
        <v>85</v>
      </c>
      <c r="C76" s="22">
        <v>0</v>
      </c>
      <c r="D76" s="36">
        <v>0</v>
      </c>
      <c r="E76" s="36">
        <v>0</v>
      </c>
      <c r="F76" s="40">
        <f t="shared" si="4"/>
        <v>0</v>
      </c>
      <c r="G76" s="9"/>
      <c r="H76" s="9"/>
    </row>
    <row r="77" spans="1:8" s="10" customFormat="1" ht="14.25" customHeight="1">
      <c r="A77" s="25">
        <f t="shared" si="3"/>
        <v>70</v>
      </c>
      <c r="B77" s="23" t="s">
        <v>86</v>
      </c>
      <c r="C77" s="34">
        <v>560000</v>
      </c>
      <c r="D77" s="39">
        <v>358040</v>
      </c>
      <c r="E77" s="36">
        <v>0</v>
      </c>
      <c r="F77" s="40">
        <f t="shared" si="4"/>
        <v>201960</v>
      </c>
      <c r="G77" s="9"/>
      <c r="H77" s="9"/>
    </row>
    <row r="78" spans="1:8" s="10" customFormat="1" ht="14.25" customHeight="1">
      <c r="A78" s="25">
        <f t="shared" si="3"/>
        <v>71</v>
      </c>
      <c r="B78" s="23" t="s">
        <v>87</v>
      </c>
      <c r="C78" s="34">
        <v>200000</v>
      </c>
      <c r="D78" s="39">
        <v>57571</v>
      </c>
      <c r="E78" s="36">
        <v>0</v>
      </c>
      <c r="F78" s="40">
        <f t="shared" si="4"/>
        <v>142429</v>
      </c>
      <c r="G78" s="9"/>
      <c r="H78" s="9"/>
    </row>
    <row r="79" spans="1:8" s="10" customFormat="1" ht="14.25" customHeight="1">
      <c r="A79" s="25">
        <f t="shared" si="3"/>
        <v>72</v>
      </c>
      <c r="B79" s="23" t="s">
        <v>88</v>
      </c>
      <c r="C79" s="34">
        <v>108</v>
      </c>
      <c r="D79" s="39">
        <v>108</v>
      </c>
      <c r="E79" s="36">
        <v>0</v>
      </c>
      <c r="F79" s="40">
        <f t="shared" si="4"/>
        <v>0</v>
      </c>
      <c r="G79" s="9"/>
      <c r="H79" s="9"/>
    </row>
    <row r="80" spans="1:8" s="10" customFormat="1" ht="14.25" customHeight="1">
      <c r="A80" s="25">
        <f t="shared" si="3"/>
        <v>73</v>
      </c>
      <c r="B80" s="23" t="s">
        <v>89</v>
      </c>
      <c r="C80" s="34">
        <v>0</v>
      </c>
      <c r="D80" s="39">
        <v>0</v>
      </c>
      <c r="E80" s="36">
        <v>0</v>
      </c>
      <c r="F80" s="40">
        <f t="shared" si="4"/>
        <v>0</v>
      </c>
      <c r="G80" s="9"/>
      <c r="H80" s="9"/>
    </row>
    <row r="81" spans="1:8" s="10" customFormat="1" ht="14.25" customHeight="1">
      <c r="A81" s="25">
        <f t="shared" si="3"/>
        <v>74</v>
      </c>
      <c r="B81" s="23" t="s">
        <v>90</v>
      </c>
      <c r="C81" s="34">
        <v>92300</v>
      </c>
      <c r="D81" s="39">
        <v>92091</v>
      </c>
      <c r="E81" s="36">
        <v>0</v>
      </c>
      <c r="F81" s="40">
        <f t="shared" si="4"/>
        <v>209</v>
      </c>
      <c r="G81" s="9"/>
      <c r="H81" s="9"/>
    </row>
    <row r="82" spans="1:8" s="10" customFormat="1" ht="14.25" customHeight="1">
      <c r="A82" s="25">
        <f t="shared" si="3"/>
        <v>75</v>
      </c>
      <c r="B82" s="23" t="s">
        <v>91</v>
      </c>
      <c r="C82" s="34">
        <v>540000</v>
      </c>
      <c r="D82" s="39">
        <v>253240</v>
      </c>
      <c r="E82" s="36">
        <v>0</v>
      </c>
      <c r="F82" s="40">
        <f t="shared" si="4"/>
        <v>286760</v>
      </c>
      <c r="G82" s="9"/>
      <c r="H82" s="9"/>
    </row>
    <row r="83" spans="1:8" s="10" customFormat="1" ht="14.25" customHeight="1">
      <c r="A83" s="25">
        <f t="shared" si="3"/>
        <v>76</v>
      </c>
      <c r="B83" s="23" t="s">
        <v>92</v>
      </c>
      <c r="C83" s="34">
        <v>100000</v>
      </c>
      <c r="D83" s="39">
        <v>74333</v>
      </c>
      <c r="E83" s="36">
        <v>0</v>
      </c>
      <c r="F83" s="40">
        <f t="shared" si="4"/>
        <v>25667</v>
      </c>
      <c r="G83" s="9"/>
      <c r="H83" s="9"/>
    </row>
    <row r="84" spans="1:8" s="10" customFormat="1" ht="14.25" customHeight="1">
      <c r="A84" s="25">
        <f t="shared" si="3"/>
        <v>77</v>
      </c>
      <c r="B84" s="23" t="s">
        <v>93</v>
      </c>
      <c r="C84" s="22">
        <v>213.2</v>
      </c>
      <c r="D84" s="36">
        <v>95.94</v>
      </c>
      <c r="E84" s="36">
        <v>0</v>
      </c>
      <c r="F84" s="40">
        <f t="shared" si="4"/>
        <v>117.25999999999999</v>
      </c>
      <c r="G84" s="9"/>
      <c r="H84" s="9"/>
    </row>
    <row r="85" spans="1:8" s="10" customFormat="1" ht="14.25" customHeight="1">
      <c r="A85" s="25">
        <f t="shared" si="3"/>
        <v>78</v>
      </c>
      <c r="B85" s="23" t="s">
        <v>94</v>
      </c>
      <c r="C85" s="22">
        <v>1000</v>
      </c>
      <c r="D85" s="36">
        <v>325</v>
      </c>
      <c r="E85" s="36">
        <v>675</v>
      </c>
      <c r="F85" s="40">
        <f t="shared" si="4"/>
        <v>0</v>
      </c>
      <c r="G85" s="9"/>
      <c r="H85" s="9"/>
    </row>
    <row r="86" spans="1:8" s="10" customFormat="1" ht="14.25" customHeight="1">
      <c r="A86" s="25">
        <f t="shared" si="3"/>
        <v>79</v>
      </c>
      <c r="B86" s="23" t="s">
        <v>94</v>
      </c>
      <c r="C86" s="22">
        <v>63000</v>
      </c>
      <c r="D86" s="36">
        <v>60794</v>
      </c>
      <c r="E86" s="36">
        <v>0</v>
      </c>
      <c r="F86" s="40">
        <f t="shared" si="4"/>
        <v>2206</v>
      </c>
      <c r="G86" s="9"/>
      <c r="H86" s="9"/>
    </row>
    <row r="87" spans="1:8" s="10" customFormat="1" ht="14.25" customHeight="1">
      <c r="A87" s="25">
        <f t="shared" si="3"/>
        <v>80</v>
      </c>
      <c r="B87" s="23" t="s">
        <v>95</v>
      </c>
      <c r="C87" s="22">
        <v>61000</v>
      </c>
      <c r="D87" s="36">
        <v>60493</v>
      </c>
      <c r="E87" s="36">
        <v>0</v>
      </c>
      <c r="F87" s="40">
        <f t="shared" si="4"/>
        <v>507</v>
      </c>
      <c r="G87" s="9"/>
      <c r="H87" s="9"/>
    </row>
    <row r="88" spans="1:8" s="10" customFormat="1" ht="14.25" customHeight="1">
      <c r="A88" s="25">
        <f t="shared" si="3"/>
        <v>81</v>
      </c>
      <c r="B88" s="23" t="s">
        <v>96</v>
      </c>
      <c r="C88" s="22">
        <v>1717.26</v>
      </c>
      <c r="D88" s="36">
        <v>1600</v>
      </c>
      <c r="E88" s="36">
        <v>117.26</v>
      </c>
      <c r="F88" s="40">
        <f t="shared" si="4"/>
        <v>0</v>
      </c>
      <c r="G88" s="9"/>
      <c r="H88" s="9"/>
    </row>
    <row r="89" spans="1:8" s="10" customFormat="1" ht="14.25" customHeight="1">
      <c r="A89" s="25">
        <f t="shared" ref="A89:A134" si="5">A88+1</f>
        <v>82</v>
      </c>
      <c r="B89" s="23" t="s">
        <v>97</v>
      </c>
      <c r="C89" s="22">
        <v>108</v>
      </c>
      <c r="D89" s="36">
        <v>108</v>
      </c>
      <c r="E89" s="36">
        <v>0</v>
      </c>
      <c r="F89" s="40">
        <f t="shared" si="4"/>
        <v>0</v>
      </c>
      <c r="G89" s="9"/>
      <c r="H89" s="9"/>
    </row>
    <row r="90" spans="1:8" s="10" customFormat="1" ht="14.25" customHeight="1">
      <c r="A90" s="25">
        <f t="shared" si="5"/>
        <v>83</v>
      </c>
      <c r="B90" s="23" t="s">
        <v>98</v>
      </c>
      <c r="C90" s="22">
        <v>8000</v>
      </c>
      <c r="D90" s="36">
        <v>550</v>
      </c>
      <c r="E90" s="36">
        <v>0</v>
      </c>
      <c r="F90" s="40">
        <f t="shared" si="4"/>
        <v>7450</v>
      </c>
      <c r="G90" s="9"/>
      <c r="H90" s="9"/>
    </row>
    <row r="91" spans="1:8" s="10" customFormat="1" ht="14.25" customHeight="1">
      <c r="A91" s="25">
        <f t="shared" si="5"/>
        <v>84</v>
      </c>
      <c r="B91" s="23" t="s">
        <v>99</v>
      </c>
      <c r="C91" s="22">
        <v>0</v>
      </c>
      <c r="D91" s="36">
        <v>0</v>
      </c>
      <c r="E91" s="36">
        <v>0</v>
      </c>
      <c r="F91" s="40">
        <f t="shared" si="4"/>
        <v>0</v>
      </c>
      <c r="G91" s="9"/>
      <c r="H91" s="9"/>
    </row>
    <row r="92" spans="1:8" s="10" customFormat="1" ht="14.25" customHeight="1">
      <c r="A92" s="25">
        <f t="shared" si="5"/>
        <v>85</v>
      </c>
      <c r="B92" s="23" t="s">
        <v>100</v>
      </c>
      <c r="C92" s="22">
        <v>10850</v>
      </c>
      <c r="D92" s="36">
        <v>10850</v>
      </c>
      <c r="E92" s="36">
        <v>0</v>
      </c>
      <c r="F92" s="40">
        <f t="shared" si="4"/>
        <v>0</v>
      </c>
      <c r="G92" s="9"/>
      <c r="H92" s="9"/>
    </row>
    <row r="93" spans="1:8" s="10" customFormat="1" ht="14.25" customHeight="1">
      <c r="A93" s="25">
        <f t="shared" si="5"/>
        <v>86</v>
      </c>
      <c r="B93" s="23" t="s">
        <v>139</v>
      </c>
      <c r="C93" s="22">
        <v>1000</v>
      </c>
      <c r="D93" s="36">
        <v>1000</v>
      </c>
      <c r="E93" s="36">
        <v>0</v>
      </c>
      <c r="F93" s="40">
        <f t="shared" si="4"/>
        <v>0</v>
      </c>
      <c r="G93" s="9"/>
      <c r="H93" s="9"/>
    </row>
    <row r="94" spans="1:8" s="10" customFormat="1" ht="14.25" customHeight="1">
      <c r="A94" s="25">
        <f t="shared" si="5"/>
        <v>87</v>
      </c>
      <c r="B94" s="23" t="s">
        <v>101</v>
      </c>
      <c r="C94" s="22">
        <v>0</v>
      </c>
      <c r="D94" s="36">
        <v>0</v>
      </c>
      <c r="E94" s="36">
        <v>0</v>
      </c>
      <c r="F94" s="40">
        <f t="shared" si="4"/>
        <v>0</v>
      </c>
      <c r="G94" s="9"/>
      <c r="H94" s="9"/>
    </row>
    <row r="95" spans="1:8" s="10" customFormat="1" ht="14.25" customHeight="1">
      <c r="A95" s="25">
        <f t="shared" si="5"/>
        <v>88</v>
      </c>
      <c r="B95" s="23" t="s">
        <v>102</v>
      </c>
      <c r="C95" s="22">
        <v>2000</v>
      </c>
      <c r="D95" s="36">
        <v>950</v>
      </c>
      <c r="E95" s="36">
        <v>0</v>
      </c>
      <c r="F95" s="40">
        <f t="shared" si="4"/>
        <v>1050</v>
      </c>
      <c r="G95" s="9"/>
      <c r="H95" s="9"/>
    </row>
    <row r="96" spans="1:8" s="10" customFormat="1" ht="14.25" customHeight="1">
      <c r="A96" s="25">
        <f t="shared" si="5"/>
        <v>89</v>
      </c>
      <c r="B96" s="30" t="s">
        <v>103</v>
      </c>
      <c r="C96" s="22">
        <v>201.6</v>
      </c>
      <c r="D96" s="36">
        <v>201.6</v>
      </c>
      <c r="E96" s="36">
        <v>0</v>
      </c>
      <c r="F96" s="40">
        <f t="shared" si="4"/>
        <v>0</v>
      </c>
      <c r="G96" s="9"/>
      <c r="H96" s="9"/>
    </row>
    <row r="97" spans="1:8" s="10" customFormat="1" ht="14.25" customHeight="1">
      <c r="A97" s="25">
        <f t="shared" si="5"/>
        <v>90</v>
      </c>
      <c r="B97" s="30" t="s">
        <v>104</v>
      </c>
      <c r="C97" s="22">
        <v>0</v>
      </c>
      <c r="D97" s="36">
        <v>0</v>
      </c>
      <c r="E97" s="36">
        <v>0</v>
      </c>
      <c r="F97" s="40">
        <f t="shared" si="4"/>
        <v>0</v>
      </c>
      <c r="G97" s="9"/>
      <c r="H97" s="9"/>
    </row>
    <row r="98" spans="1:8" s="10" customFormat="1" ht="14.25" customHeight="1">
      <c r="A98" s="25">
        <f t="shared" si="5"/>
        <v>91</v>
      </c>
      <c r="B98" s="30" t="s">
        <v>105</v>
      </c>
      <c r="C98" s="35">
        <v>410000</v>
      </c>
      <c r="D98" s="31">
        <v>356524</v>
      </c>
      <c r="E98" s="36">
        <v>0</v>
      </c>
      <c r="F98" s="40">
        <f t="shared" si="4"/>
        <v>53476</v>
      </c>
      <c r="G98" s="9"/>
      <c r="H98" s="9"/>
    </row>
    <row r="99" spans="1:8" s="10" customFormat="1" ht="14.25" customHeight="1">
      <c r="A99" s="25">
        <f t="shared" si="5"/>
        <v>92</v>
      </c>
      <c r="B99" s="30" t="s">
        <v>106</v>
      </c>
      <c r="C99" s="22">
        <v>1000</v>
      </c>
      <c r="D99" s="36">
        <v>1000</v>
      </c>
      <c r="E99" s="36">
        <v>0</v>
      </c>
      <c r="F99" s="40">
        <f t="shared" si="4"/>
        <v>0</v>
      </c>
      <c r="G99" s="9"/>
      <c r="H99" s="9"/>
    </row>
    <row r="100" spans="1:8" s="10" customFormat="1" ht="14.25" customHeight="1">
      <c r="A100" s="25">
        <f t="shared" si="5"/>
        <v>93</v>
      </c>
      <c r="B100" s="30" t="s">
        <v>107</v>
      </c>
      <c r="C100" s="22">
        <v>0</v>
      </c>
      <c r="D100" s="36">
        <v>0</v>
      </c>
      <c r="E100" s="36">
        <v>0</v>
      </c>
      <c r="F100" s="40">
        <f t="shared" si="4"/>
        <v>0</v>
      </c>
      <c r="G100" s="9"/>
      <c r="H100" s="9"/>
    </row>
    <row r="101" spans="1:8" s="10" customFormat="1" ht="14.25" customHeight="1">
      <c r="A101" s="25">
        <f t="shared" si="5"/>
        <v>94</v>
      </c>
      <c r="B101" s="30" t="s">
        <v>108</v>
      </c>
      <c r="C101" s="22">
        <v>510000</v>
      </c>
      <c r="D101" s="36">
        <v>374301.6</v>
      </c>
      <c r="E101" s="36">
        <v>0</v>
      </c>
      <c r="F101" s="40">
        <f t="shared" si="4"/>
        <v>135698.40000000002</v>
      </c>
      <c r="G101" s="9"/>
      <c r="H101" s="9"/>
    </row>
    <row r="102" spans="1:8" s="10" customFormat="1" ht="14.25" customHeight="1">
      <c r="A102" s="25">
        <f t="shared" si="5"/>
        <v>95</v>
      </c>
      <c r="B102" s="30" t="s">
        <v>109</v>
      </c>
      <c r="C102" s="22">
        <v>0</v>
      </c>
      <c r="D102" s="36">
        <v>0</v>
      </c>
      <c r="E102" s="36">
        <v>0</v>
      </c>
      <c r="F102" s="40">
        <f t="shared" si="4"/>
        <v>0</v>
      </c>
      <c r="G102" s="9"/>
      <c r="H102" s="9"/>
    </row>
    <row r="103" spans="1:8" s="10" customFormat="1" ht="14.25" customHeight="1">
      <c r="A103" s="25">
        <f t="shared" si="5"/>
        <v>96</v>
      </c>
      <c r="B103" s="23" t="s">
        <v>140</v>
      </c>
      <c r="C103" s="22">
        <v>180000</v>
      </c>
      <c r="D103" s="36">
        <v>67460</v>
      </c>
      <c r="E103" s="36">
        <v>20000</v>
      </c>
      <c r="F103" s="40">
        <f t="shared" si="4"/>
        <v>92540</v>
      </c>
      <c r="G103" s="9"/>
      <c r="H103" s="9"/>
    </row>
    <row r="104" spans="1:8" s="10" customFormat="1" ht="14.25" customHeight="1">
      <c r="A104" s="25">
        <f t="shared" si="5"/>
        <v>97</v>
      </c>
      <c r="B104" s="23" t="s">
        <v>110</v>
      </c>
      <c r="C104" s="22">
        <v>0</v>
      </c>
      <c r="D104" s="36">
        <v>0</v>
      </c>
      <c r="E104" s="36">
        <v>0</v>
      </c>
      <c r="F104" s="40">
        <f t="shared" si="4"/>
        <v>0</v>
      </c>
      <c r="G104" s="9"/>
      <c r="H104" s="9"/>
    </row>
    <row r="105" spans="1:8" s="10" customFormat="1" ht="14.25" customHeight="1">
      <c r="A105" s="25">
        <f t="shared" si="5"/>
        <v>98</v>
      </c>
      <c r="B105" s="30" t="s">
        <v>111</v>
      </c>
      <c r="C105" s="35">
        <v>1000000</v>
      </c>
      <c r="D105" s="31">
        <v>537430.78</v>
      </c>
      <c r="E105" s="36">
        <v>200000</v>
      </c>
      <c r="F105" s="40">
        <f t="shared" si="4"/>
        <v>262569.21999999997</v>
      </c>
      <c r="G105" s="9"/>
      <c r="H105" s="9"/>
    </row>
    <row r="106" spans="1:8" s="10" customFormat="1" ht="14.25" customHeight="1">
      <c r="A106" s="25">
        <f t="shared" si="5"/>
        <v>99</v>
      </c>
      <c r="B106" s="30" t="s">
        <v>112</v>
      </c>
      <c r="C106" s="22">
        <v>5000</v>
      </c>
      <c r="D106" s="36">
        <v>4670</v>
      </c>
      <c r="E106" s="36">
        <v>0</v>
      </c>
      <c r="F106" s="40">
        <f t="shared" si="4"/>
        <v>330</v>
      </c>
      <c r="G106" s="9"/>
      <c r="H106" s="9"/>
    </row>
    <row r="107" spans="1:8" s="10" customFormat="1" ht="14.25" customHeight="1">
      <c r="A107" s="25">
        <f t="shared" si="5"/>
        <v>100</v>
      </c>
      <c r="B107" s="23" t="s">
        <v>113</v>
      </c>
      <c r="C107" s="22">
        <v>20000</v>
      </c>
      <c r="D107" s="36">
        <v>1166</v>
      </c>
      <c r="E107" s="36">
        <v>0</v>
      </c>
      <c r="F107" s="40">
        <f t="shared" si="4"/>
        <v>18834</v>
      </c>
      <c r="G107" s="9"/>
      <c r="H107" s="9"/>
    </row>
    <row r="108" spans="1:8" s="10" customFormat="1" ht="14.25" customHeight="1">
      <c r="A108" s="25">
        <f t="shared" si="5"/>
        <v>101</v>
      </c>
      <c r="B108" s="23" t="s">
        <v>113</v>
      </c>
      <c r="C108" s="22">
        <v>3000</v>
      </c>
      <c r="D108" s="36">
        <v>260</v>
      </c>
      <c r="E108" s="36">
        <v>0</v>
      </c>
      <c r="F108" s="40">
        <f t="shared" si="4"/>
        <v>2740</v>
      </c>
      <c r="G108" s="9"/>
      <c r="H108" s="9"/>
    </row>
    <row r="109" spans="1:8" s="10" customFormat="1" ht="14.25" customHeight="1">
      <c r="A109" s="25">
        <f t="shared" si="5"/>
        <v>102</v>
      </c>
      <c r="B109" s="23" t="s">
        <v>114</v>
      </c>
      <c r="C109" s="22">
        <v>100</v>
      </c>
      <c r="D109" s="36">
        <v>100</v>
      </c>
      <c r="E109" s="36">
        <v>0</v>
      </c>
      <c r="F109" s="40">
        <f t="shared" si="4"/>
        <v>0</v>
      </c>
      <c r="G109" s="9"/>
      <c r="H109" s="9"/>
    </row>
    <row r="110" spans="1:8" s="10" customFormat="1" ht="14.25" customHeight="1">
      <c r="A110" s="25">
        <f t="shared" si="5"/>
        <v>103</v>
      </c>
      <c r="B110" s="23" t="s">
        <v>115</v>
      </c>
      <c r="C110" s="22">
        <v>104710</v>
      </c>
      <c r="D110" s="36">
        <v>104710</v>
      </c>
      <c r="E110" s="36">
        <v>0</v>
      </c>
      <c r="F110" s="40">
        <f t="shared" si="4"/>
        <v>0</v>
      </c>
      <c r="G110" s="9"/>
      <c r="H110" s="9"/>
    </row>
    <row r="111" spans="1:8" s="10" customFormat="1" ht="14.25" customHeight="1">
      <c r="A111" s="25">
        <f t="shared" si="5"/>
        <v>104</v>
      </c>
      <c r="B111" s="26" t="s">
        <v>116</v>
      </c>
      <c r="C111" s="29">
        <v>200000</v>
      </c>
      <c r="D111" s="37">
        <v>78760</v>
      </c>
      <c r="E111" s="36">
        <v>0</v>
      </c>
      <c r="F111" s="40">
        <f t="shared" si="4"/>
        <v>121240</v>
      </c>
      <c r="G111" s="9"/>
      <c r="H111" s="9"/>
    </row>
    <row r="112" spans="1:8" s="10" customFormat="1" ht="14.25" customHeight="1">
      <c r="A112" s="25">
        <f t="shared" si="5"/>
        <v>105</v>
      </c>
      <c r="B112" s="26" t="s">
        <v>117</v>
      </c>
      <c r="C112" s="29">
        <v>0</v>
      </c>
      <c r="D112" s="37">
        <v>0</v>
      </c>
      <c r="E112" s="36">
        <v>0</v>
      </c>
      <c r="F112" s="40">
        <f t="shared" si="4"/>
        <v>0</v>
      </c>
      <c r="G112" s="9"/>
      <c r="H112" s="9"/>
    </row>
    <row r="113" spans="1:8" s="10" customFormat="1" ht="14.25" customHeight="1">
      <c r="A113" s="25">
        <f t="shared" si="5"/>
        <v>106</v>
      </c>
      <c r="B113" s="26" t="s">
        <v>118</v>
      </c>
      <c r="C113" s="29">
        <v>81000</v>
      </c>
      <c r="D113" s="37">
        <v>68780</v>
      </c>
      <c r="E113" s="36"/>
      <c r="F113" s="40">
        <f t="shared" si="4"/>
        <v>12220</v>
      </c>
      <c r="G113" s="9"/>
      <c r="H113" s="9"/>
    </row>
    <row r="114" spans="1:8" s="10" customFormat="1" ht="14.25" customHeight="1">
      <c r="A114" s="25">
        <f t="shared" si="5"/>
        <v>107</v>
      </c>
      <c r="B114" s="26" t="s">
        <v>119</v>
      </c>
      <c r="C114" s="29">
        <v>0</v>
      </c>
      <c r="D114" s="37">
        <v>0</v>
      </c>
      <c r="E114" s="36">
        <v>0</v>
      </c>
      <c r="F114" s="40">
        <f t="shared" si="4"/>
        <v>0</v>
      </c>
      <c r="G114" s="9"/>
      <c r="H114" s="9"/>
    </row>
    <row r="115" spans="1:8" s="10" customFormat="1" ht="14.25" customHeight="1">
      <c r="A115" s="25">
        <f t="shared" si="5"/>
        <v>108</v>
      </c>
      <c r="B115" s="23" t="s">
        <v>120</v>
      </c>
      <c r="C115" s="22">
        <v>665000</v>
      </c>
      <c r="D115" s="36">
        <v>377570</v>
      </c>
      <c r="E115" s="36">
        <v>0</v>
      </c>
      <c r="F115" s="40">
        <f t="shared" si="4"/>
        <v>287430</v>
      </c>
      <c r="G115" s="9"/>
      <c r="H115" s="9"/>
    </row>
    <row r="116" spans="1:8" s="10" customFormat="1" ht="14.25" customHeight="1">
      <c r="A116" s="25">
        <f t="shared" si="5"/>
        <v>109</v>
      </c>
      <c r="B116" s="23" t="s">
        <v>121</v>
      </c>
      <c r="C116" s="22">
        <v>200000</v>
      </c>
      <c r="D116" s="36">
        <v>74400</v>
      </c>
      <c r="E116" s="36">
        <v>0</v>
      </c>
      <c r="F116" s="40">
        <f t="shared" si="4"/>
        <v>125600</v>
      </c>
      <c r="G116" s="9"/>
      <c r="H116" s="9"/>
    </row>
    <row r="117" spans="1:8" s="10" customFormat="1" ht="14.25" customHeight="1">
      <c r="A117" s="25">
        <f t="shared" si="5"/>
        <v>110</v>
      </c>
      <c r="B117" s="23" t="s">
        <v>122</v>
      </c>
      <c r="C117" s="29">
        <v>0</v>
      </c>
      <c r="D117" s="37">
        <v>0</v>
      </c>
      <c r="E117" s="36">
        <v>0</v>
      </c>
      <c r="F117" s="40">
        <f t="shared" si="4"/>
        <v>0</v>
      </c>
      <c r="G117" s="9"/>
      <c r="H117" s="9"/>
    </row>
    <row r="118" spans="1:8" s="10" customFormat="1" ht="14.25" customHeight="1">
      <c r="A118" s="25">
        <f t="shared" si="5"/>
        <v>111</v>
      </c>
      <c r="B118" s="23" t="s">
        <v>123</v>
      </c>
      <c r="C118" s="29">
        <v>0</v>
      </c>
      <c r="D118" s="37">
        <v>0</v>
      </c>
      <c r="E118" s="36">
        <v>0</v>
      </c>
      <c r="F118" s="40">
        <f t="shared" si="4"/>
        <v>0</v>
      </c>
      <c r="G118" s="9"/>
      <c r="H118" s="9"/>
    </row>
    <row r="119" spans="1:8" s="10" customFormat="1" ht="14.25" customHeight="1">
      <c r="A119" s="25">
        <f t="shared" si="5"/>
        <v>112</v>
      </c>
      <c r="B119" s="26" t="s">
        <v>124</v>
      </c>
      <c r="C119" s="29">
        <v>5090</v>
      </c>
      <c r="D119" s="37">
        <v>5090</v>
      </c>
      <c r="E119" s="36">
        <v>0</v>
      </c>
      <c r="F119" s="40">
        <f t="shared" si="4"/>
        <v>0</v>
      </c>
      <c r="G119" s="9"/>
      <c r="H119" s="9"/>
    </row>
    <row r="120" spans="1:8" s="10" customFormat="1" ht="14.25" customHeight="1">
      <c r="A120" s="25">
        <f t="shared" si="5"/>
        <v>113</v>
      </c>
      <c r="B120" s="23" t="s">
        <v>125</v>
      </c>
      <c r="C120" s="22">
        <v>0</v>
      </c>
      <c r="D120" s="36">
        <v>0</v>
      </c>
      <c r="E120" s="36">
        <v>0</v>
      </c>
      <c r="F120" s="40">
        <f t="shared" si="4"/>
        <v>0</v>
      </c>
      <c r="G120" s="9"/>
      <c r="H120" s="9"/>
    </row>
    <row r="121" spans="1:8" s="10" customFormat="1" ht="14.25" customHeight="1">
      <c r="A121" s="25">
        <f t="shared" si="5"/>
        <v>114</v>
      </c>
      <c r="B121" s="23" t="s">
        <v>126</v>
      </c>
      <c r="C121" s="22">
        <v>200000</v>
      </c>
      <c r="D121" s="36">
        <v>161787</v>
      </c>
      <c r="E121" s="36">
        <v>0</v>
      </c>
      <c r="F121" s="40">
        <f t="shared" si="4"/>
        <v>38213</v>
      </c>
      <c r="G121" s="9"/>
      <c r="H121" s="9"/>
    </row>
    <row r="122" spans="1:8" s="10" customFormat="1" ht="14.25" customHeight="1">
      <c r="A122" s="25">
        <f t="shared" si="5"/>
        <v>115</v>
      </c>
      <c r="B122" s="23" t="s">
        <v>127</v>
      </c>
      <c r="C122" s="22">
        <v>1000</v>
      </c>
      <c r="D122" s="36">
        <v>1000</v>
      </c>
      <c r="E122" s="36">
        <v>0</v>
      </c>
      <c r="F122" s="40">
        <f t="shared" si="4"/>
        <v>0</v>
      </c>
      <c r="G122" s="9"/>
      <c r="H122" s="9"/>
    </row>
    <row r="123" spans="1:8" s="10" customFormat="1" ht="14.25" customHeight="1">
      <c r="A123" s="25">
        <f t="shared" si="5"/>
        <v>116</v>
      </c>
      <c r="B123" s="23" t="s">
        <v>128</v>
      </c>
      <c r="C123" s="22">
        <v>1000</v>
      </c>
      <c r="D123" s="36">
        <v>1000</v>
      </c>
      <c r="E123" s="36">
        <v>0</v>
      </c>
      <c r="F123" s="40">
        <f t="shared" si="4"/>
        <v>0</v>
      </c>
      <c r="G123" s="9"/>
      <c r="H123" s="9"/>
    </row>
    <row r="124" spans="1:8" s="10" customFormat="1" ht="14.25" customHeight="1">
      <c r="A124" s="25">
        <f t="shared" si="5"/>
        <v>117</v>
      </c>
      <c r="B124" s="23" t="s">
        <v>129</v>
      </c>
      <c r="C124" s="22">
        <v>0</v>
      </c>
      <c r="D124" s="36">
        <v>0</v>
      </c>
      <c r="E124" s="36">
        <v>0</v>
      </c>
      <c r="F124" s="40">
        <f t="shared" si="4"/>
        <v>0</v>
      </c>
      <c r="G124" s="9"/>
      <c r="H124" s="9"/>
    </row>
    <row r="125" spans="1:8" s="10" customFormat="1" ht="14.25" customHeight="1">
      <c r="A125" s="25">
        <f t="shared" si="5"/>
        <v>118</v>
      </c>
      <c r="B125" s="30" t="s">
        <v>141</v>
      </c>
      <c r="C125" s="22">
        <v>90550</v>
      </c>
      <c r="D125" s="36">
        <v>85050</v>
      </c>
      <c r="E125" s="36">
        <v>0</v>
      </c>
      <c r="F125" s="40">
        <f t="shared" si="4"/>
        <v>5500</v>
      </c>
      <c r="G125" s="9"/>
      <c r="H125" s="9"/>
    </row>
    <row r="126" spans="1:8" s="10" customFormat="1" ht="14.25" customHeight="1">
      <c r="A126" s="25">
        <f t="shared" si="5"/>
        <v>119</v>
      </c>
      <c r="B126" s="30" t="s">
        <v>130</v>
      </c>
      <c r="C126" s="22">
        <v>0</v>
      </c>
      <c r="D126" s="36">
        <v>0</v>
      </c>
      <c r="E126" s="36">
        <v>0</v>
      </c>
      <c r="F126" s="40">
        <f t="shared" si="4"/>
        <v>0</v>
      </c>
      <c r="G126" s="9"/>
      <c r="H126" s="9"/>
    </row>
    <row r="127" spans="1:8" s="10" customFormat="1" ht="14.25" customHeight="1">
      <c r="A127" s="25">
        <f t="shared" si="5"/>
        <v>120</v>
      </c>
      <c r="B127" s="30" t="s">
        <v>131</v>
      </c>
      <c r="C127" s="35">
        <v>200000</v>
      </c>
      <c r="D127" s="31">
        <v>139111.85</v>
      </c>
      <c r="E127" s="36">
        <v>0</v>
      </c>
      <c r="F127" s="40">
        <f t="shared" si="4"/>
        <v>60888.149999999994</v>
      </c>
      <c r="G127" s="9"/>
      <c r="H127" s="9"/>
    </row>
    <row r="128" spans="1:8" s="10" customFormat="1" ht="14.25" customHeight="1">
      <c r="A128" s="25">
        <f t="shared" si="5"/>
        <v>121</v>
      </c>
      <c r="B128" s="30" t="s">
        <v>132</v>
      </c>
      <c r="C128" s="22">
        <v>125000</v>
      </c>
      <c r="D128" s="36">
        <v>32690</v>
      </c>
      <c r="E128" s="36">
        <v>55000</v>
      </c>
      <c r="F128" s="40">
        <f t="shared" si="4"/>
        <v>37310</v>
      </c>
      <c r="G128" s="9"/>
      <c r="H128" s="9"/>
    </row>
    <row r="129" spans="1:8" s="10" customFormat="1" ht="14.25" customHeight="1">
      <c r="A129" s="25">
        <f t="shared" si="5"/>
        <v>122</v>
      </c>
      <c r="B129" s="30" t="s">
        <v>133</v>
      </c>
      <c r="C129" s="22">
        <v>500</v>
      </c>
      <c r="D129" s="36">
        <v>500</v>
      </c>
      <c r="E129" s="36">
        <v>0</v>
      </c>
      <c r="F129" s="40">
        <f t="shared" si="4"/>
        <v>0</v>
      </c>
      <c r="G129" s="9"/>
      <c r="H129" s="9"/>
    </row>
    <row r="130" spans="1:8" s="10" customFormat="1" ht="14.25" customHeight="1">
      <c r="A130" s="25">
        <f t="shared" si="5"/>
        <v>123</v>
      </c>
      <c r="B130" s="30" t="s">
        <v>134</v>
      </c>
      <c r="C130" s="22">
        <v>201000</v>
      </c>
      <c r="D130" s="36">
        <v>17549</v>
      </c>
      <c r="E130" s="36">
        <v>0</v>
      </c>
      <c r="F130" s="40">
        <f t="shared" si="4"/>
        <v>183451</v>
      </c>
      <c r="G130" s="9"/>
      <c r="H130" s="9"/>
    </row>
    <row r="131" spans="1:8" s="10" customFormat="1" ht="14.25" customHeight="1">
      <c r="A131" s="25">
        <f t="shared" si="5"/>
        <v>124</v>
      </c>
      <c r="B131" s="23" t="s">
        <v>135</v>
      </c>
      <c r="C131" s="22">
        <v>200000</v>
      </c>
      <c r="D131" s="36">
        <v>184836</v>
      </c>
      <c r="E131" s="36">
        <v>0</v>
      </c>
      <c r="F131" s="40">
        <f t="shared" si="4"/>
        <v>15164</v>
      </c>
      <c r="G131" s="9"/>
      <c r="H131" s="9"/>
    </row>
    <row r="132" spans="1:8" s="10" customFormat="1" ht="14.25" customHeight="1">
      <c r="A132" s="25">
        <f t="shared" si="5"/>
        <v>125</v>
      </c>
      <c r="B132" s="26" t="s">
        <v>136</v>
      </c>
      <c r="C132" s="29">
        <v>5000</v>
      </c>
      <c r="D132" s="37">
        <v>300</v>
      </c>
      <c r="E132" s="36">
        <v>0</v>
      </c>
      <c r="F132" s="40">
        <f t="shared" si="4"/>
        <v>4700</v>
      </c>
      <c r="G132" s="9"/>
      <c r="H132" s="9"/>
    </row>
    <row r="133" spans="1:8" s="10" customFormat="1" ht="14.25" customHeight="1">
      <c r="A133" s="25">
        <f t="shared" si="5"/>
        <v>126</v>
      </c>
      <c r="B133" s="23" t="s">
        <v>137</v>
      </c>
      <c r="C133" s="22">
        <v>0</v>
      </c>
      <c r="D133" s="36">
        <v>0</v>
      </c>
      <c r="E133" s="36">
        <v>0</v>
      </c>
      <c r="F133" s="40">
        <f t="shared" si="4"/>
        <v>0</v>
      </c>
      <c r="G133" s="9"/>
      <c r="H133" s="9"/>
    </row>
    <row r="134" spans="1:8" s="10" customFormat="1" ht="14.25" customHeight="1">
      <c r="A134" s="25">
        <f t="shared" si="5"/>
        <v>127</v>
      </c>
      <c r="B134" s="30" t="s">
        <v>138</v>
      </c>
      <c r="C134" s="22">
        <v>90500</v>
      </c>
      <c r="D134" s="36">
        <v>89861.1</v>
      </c>
      <c r="E134" s="36">
        <v>0</v>
      </c>
      <c r="F134" s="40">
        <f t="shared" si="4"/>
        <v>638.89999999999418</v>
      </c>
      <c r="G134" s="9"/>
      <c r="H134" s="9"/>
    </row>
    <row r="135" spans="1:8" s="12" customFormat="1" ht="24" customHeight="1">
      <c r="A135" s="11" t="s">
        <v>1</v>
      </c>
      <c r="B135" s="11"/>
      <c r="C135" s="44">
        <f>SUM(C8:C134)</f>
        <v>17846569.589999996</v>
      </c>
      <c r="D135" s="44">
        <f>SUM(D8:D134)</f>
        <v>10410079.769999998</v>
      </c>
      <c r="E135" s="44">
        <f t="shared" ref="E135" si="6">SUM(E8:E134)</f>
        <v>1333691.46</v>
      </c>
      <c r="F135" s="45">
        <f t="shared" si="4"/>
        <v>6102798.3599999985</v>
      </c>
    </row>
    <row r="137" spans="1:8" s="13" customFormat="1">
      <c r="A137" s="13" t="s">
        <v>2</v>
      </c>
    </row>
    <row r="138" spans="1:8" s="13" customFormat="1">
      <c r="A138" s="13" t="s">
        <v>18</v>
      </c>
      <c r="F138" s="2" t="s">
        <v>5</v>
      </c>
    </row>
    <row r="139" spans="1:8" s="13" customFormat="1">
      <c r="A139" s="13" t="s">
        <v>19</v>
      </c>
    </row>
    <row r="140" spans="1:8" s="13" customFormat="1" ht="13.5" customHeight="1">
      <c r="D140" s="14" t="s">
        <v>11</v>
      </c>
      <c r="E140" s="14"/>
      <c r="F140" s="13" t="s">
        <v>12</v>
      </c>
    </row>
    <row r="141" spans="1:8" s="13" customFormat="1"/>
    <row r="142" spans="1:8" s="13" customFormat="1">
      <c r="A142" s="13" t="s">
        <v>3</v>
      </c>
    </row>
    <row r="143" spans="1:8" s="13" customFormat="1">
      <c r="A143" s="13" t="s">
        <v>4</v>
      </c>
      <c r="F143" s="2" t="s">
        <v>6</v>
      </c>
    </row>
    <row r="144" spans="1:8" s="13" customFormat="1"/>
    <row r="145" spans="4:6" s="13" customFormat="1" ht="16.5" customHeight="1">
      <c r="D145" s="14" t="s">
        <v>11</v>
      </c>
      <c r="E145" s="14"/>
      <c r="F145" s="13" t="s">
        <v>12</v>
      </c>
    </row>
  </sheetData>
  <mergeCells count="2">
    <mergeCell ref="A1:F1"/>
    <mergeCell ref="C4:D4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01082016</vt:lpstr>
      <vt:lpstr>'01082016'!Заголовки_для_печати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2016-09-01T06:53:56Z</dcterms:modified>
</cp:coreProperties>
</file>