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<sst xmlns="http://schemas.openxmlformats.org/spreadsheetml/2006/main" count="8" uniqueCount="8">
  <si>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</si>
  <si>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Думы Ханты-Мансийского автономного округа - Югры шестого созыва</t>
  </si>
  <si>
    <t>Сургутский (№ 10)</t>
  </si>
  <si>
    <t>В руб.</t>
  </si>
  <si>
    <t>1</t>
  </si>
  <si>
    <t>1.</t>
  </si>
  <si>
    <t/>
  </si>
  <si>
    <t>По состоянию на 02.08.2016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</si>
</sst>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"/>
    <numFmt numFmtId="165" formatCode="dd\.mm\.yyyy"/>
    <numFmt numFmtId="166" formatCode="\C\us\t\o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0" borderId="0" xfId="0" applyAlignment="1">
      <alignment/>
    </xf>
    <xf numFmtId="49" fontId="39" fillId="0" borderId="0" xfId="0" applyNumberFormat="1" applyFont="1" applyAlignment="1">
      <alignment horizontal="right" vertical="center"/>
    </xf>
    <xf numFmtId="0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0" fillId="33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>
      <alignment horizontal="left" vertical="center" wrapText="1"/>
    </xf>
    <xf numFmtId="164" fontId="41" fillId="34" borderId="10" xfId="0" applyNumberFormat="1" applyFont="1" applyFill="1" applyBorder="1" applyAlignment="1">
      <alignment horizontal="right" vertical="center" wrapText="1"/>
    </xf>
    <xf numFmtId="1" fontId="41" fillId="34" borderId="10" xfId="0" applyNumberFormat="1" applyFont="1" applyFill="1" applyBorder="1" applyAlignment="1">
      <alignment horizontal="center" vertical="center" wrapText="1"/>
    </xf>
    <xf numFmtId="165" fontId="41" fillId="34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left" vertical="center" wrapText="1"/>
    </xf>
    <xf numFmtId="164" fontId="40" fillId="33" borderId="10" xfId="0" applyNumberFormat="1" applyFont="1" applyFill="1" applyBorder="1" applyAlignment="1">
      <alignment horizontal="right" vertical="center" wrapText="1"/>
    </xf>
    <xf numFmtId="1" fontId="40" fillId="33" borderId="10" xfId="0" applyNumberFormat="1" applyFont="1" applyFill="1" applyBorder="1" applyAlignment="1">
      <alignment horizontal="center" vertical="center" wrapText="1"/>
    </xf>
    <xf numFmtId="165" fontId="40" fillId="33" borderId="10" xfId="0" applyNumberFormat="1" applyFont="1" applyFill="1" applyBorder="1" applyAlignment="1">
      <alignment horizontal="center" vertical="center" wrapText="1"/>
    </xf>
    <xf numFmtId="166" fontId="42" fillId="0" borderId="0" xfId="0" applyNumberFormat="1" applyFont="1" applyAlignment="1">
      <alignment horizontal="left" vertical="center" wrapText="1"/>
    </xf>
    <xf numFmtId="0" fontId="40" fillId="33" borderId="11" xfId="0" applyNumberFormat="1" applyFont="1" applyFill="1" applyBorder="1" applyAlignment="1">
      <alignment horizontal="center" vertical="center" wrapText="1"/>
    </xf>
    <xf numFmtId="0" fontId="40" fillId="33" borderId="12" xfId="0" applyNumberFormat="1" applyFont="1" applyFill="1" applyBorder="1" applyAlignment="1">
      <alignment horizontal="center" vertical="center" wrapText="1"/>
    </xf>
    <xf numFmtId="0" fontId="40" fillId="33" borderId="13" xfId="0" applyNumberFormat="1" applyFont="1" applyFill="1" applyBorder="1" applyAlignment="1">
      <alignment horizontal="center" vertical="center" wrapText="1"/>
    </xf>
    <xf numFmtId="0" fontId="40" fillId="33" borderId="14" xfId="0" applyNumberFormat="1" applyFont="1" applyFill="1" applyBorder="1" applyAlignment="1">
      <alignment horizontal="center" vertical="center" wrapText="1"/>
    </xf>
    <xf numFmtId="0" fontId="40" fillId="33" borderId="15" xfId="0" applyNumberFormat="1" applyFont="1" applyFill="1" applyBorder="1" applyAlignment="1">
      <alignment horizontal="center" vertical="center" wrapText="1"/>
    </xf>
    <xf numFmtId="0" fontId="40" fillId="33" borderId="16" xfId="0" applyNumberFormat="1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5.7109375" style="0" customWidth="1"/>
    <col min="2" max="2" width="16.140625" style="0" customWidth="1"/>
    <col min="3" max="4" width="15.7109375" style="0" customWidth="1"/>
    <col min="5" max="5" width="13.140625" style="0" customWidth="1"/>
    <col min="6" max="6" width="15.7109375" style="0" customWidth="1"/>
    <col min="7" max="7" width="5.710937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5.7109375" style="0" customWidth="1"/>
    <col min="13" max="13" width="22.57421875" style="0" customWidth="1"/>
    <col min="14" max="14" width="9.140625" style="0" customWidth="1"/>
  </cols>
  <sheetData>
    <row r="1" ht="15" customHeight="1">
      <c r="M1" s="1"/>
    </row>
    <row r="2" spans="1:13" ht="131.2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ht="15">
      <c r="M5" s="3" t="s">
        <v>7</v>
      </c>
    </row>
    <row r="6" ht="15">
      <c r="M6" s="3" t="s">
        <v>3</v>
      </c>
    </row>
    <row r="7" spans="1:13" ht="24" customHeight="1">
      <c r="A7" s="17" t="str">
        <f>"№
п/п"</f>
        <v>№
п/п</v>
      </c>
      <c r="B7" s="17" t="str">
        <f>"Фамилия, имя, отчество кандидата"</f>
        <v>Фамилия, имя, отчество кандидата</v>
      </c>
      <c r="C7" s="20" t="str">
        <f>"Поступило средств"</f>
        <v>Поступило средств</v>
      </c>
      <c r="D7" s="21"/>
      <c r="E7" s="21"/>
      <c r="F7" s="21"/>
      <c r="G7" s="22"/>
      <c r="H7" s="20" t="str">
        <f>"Израсходовано средств"</f>
        <v>Израсходовано средств</v>
      </c>
      <c r="I7" s="21"/>
      <c r="J7" s="21"/>
      <c r="K7" s="22"/>
      <c r="L7" s="20" t="str">
        <f>"Возвращено средств"</f>
        <v>Возвращено средств</v>
      </c>
      <c r="M7" s="22"/>
    </row>
    <row r="8" spans="1:14" ht="48.75" customHeight="1">
      <c r="A8" s="18"/>
      <c r="B8" s="18"/>
      <c r="C8" s="17" t="str">
        <f>"всего"</f>
        <v>всего</v>
      </c>
      <c r="D8" s="20" t="str">
        <f>"из них"</f>
        <v>из них</v>
      </c>
      <c r="E8" s="21"/>
      <c r="F8" s="21"/>
      <c r="G8" s="22"/>
      <c r="H8" s="17" t="str">
        <f>"всего"</f>
        <v>всего</v>
      </c>
      <c r="I8" s="20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1"/>
      <c r="K8" s="22"/>
      <c r="L8" s="17" t="str">
        <f>"сумма, руб."</f>
        <v>сумма, руб.</v>
      </c>
      <c r="M8" s="17" t="str">
        <f>"основание возврата"</f>
        <v>основание возврата</v>
      </c>
      <c r="N8" s="2"/>
    </row>
    <row r="9" spans="1:14" ht="69.75" customHeight="1">
      <c r="A9" s="18"/>
      <c r="B9" s="18"/>
      <c r="C9" s="18"/>
      <c r="D9" s="20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2"/>
      <c r="F9" s="20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2"/>
      <c r="H9" s="18"/>
      <c r="I9" s="17" t="str">
        <f>"дата операции"</f>
        <v>дата операции</v>
      </c>
      <c r="J9" s="17" t="str">
        <f>"сумма, руб."</f>
        <v>сумма, руб.</v>
      </c>
      <c r="K9" s="17" t="str">
        <f>"назначение платежа"</f>
        <v>назначение платежа</v>
      </c>
      <c r="L9" s="18"/>
      <c r="M9" s="18"/>
      <c r="N9" s="2"/>
    </row>
    <row r="10" spans="1:14" ht="60" customHeight="1">
      <c r="A10" s="19"/>
      <c r="B10" s="19"/>
      <c r="C10" s="19"/>
      <c r="D10" s="4" t="str">
        <f>"сумма, руб."</f>
        <v>сумма, руб.</v>
      </c>
      <c r="E10" s="4" t="str">
        <f>"наименование юридического лица"</f>
        <v>наименование юридического лица</v>
      </c>
      <c r="F10" s="4" t="str">
        <f>"сумма, руб."</f>
        <v>сумма, руб.</v>
      </c>
      <c r="G10" s="4" t="str">
        <f>"кол-во граждан"</f>
        <v>кол-во граждан</v>
      </c>
      <c r="H10" s="19"/>
      <c r="I10" s="19"/>
      <c r="J10" s="19"/>
      <c r="K10" s="19"/>
      <c r="L10" s="19"/>
      <c r="M10" s="19"/>
      <c r="N10" s="2"/>
    </row>
    <row r="11" spans="1:14" ht="15">
      <c r="A11" s="6" t="s">
        <v>4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45" customHeight="1">
      <c r="A12" s="7" t="s">
        <v>5</v>
      </c>
      <c r="B12" s="8" t="str">
        <f>"Иващенко Екатерина Сергеевна"</f>
        <v>Иващенко Екатерина Сергеевна</v>
      </c>
      <c r="C12" s="9">
        <v>7000</v>
      </c>
      <c r="D12" s="9"/>
      <c r="E12" s="8">
        <f>""</f>
      </c>
      <c r="F12" s="9"/>
      <c r="G12" s="10"/>
      <c r="H12" s="9">
        <v>7000</v>
      </c>
      <c r="I12" s="11"/>
      <c r="J12" s="9"/>
      <c r="K12" s="8">
        <f>""</f>
      </c>
      <c r="L12" s="9"/>
      <c r="M12" s="8">
        <f>""</f>
      </c>
      <c r="N12" s="5"/>
    </row>
    <row r="13" spans="1:14" ht="15">
      <c r="A13" s="6" t="s">
        <v>6</v>
      </c>
      <c r="B13" s="12" t="str">
        <f>"Итого"</f>
        <v>Итого</v>
      </c>
      <c r="C13" s="13">
        <v>7000</v>
      </c>
      <c r="D13" s="13">
        <v>0</v>
      </c>
      <c r="E13" s="12">
        <f>""</f>
      </c>
      <c r="F13" s="13">
        <v>0</v>
      </c>
      <c r="G13" s="14">
        <v>0</v>
      </c>
      <c r="H13" s="13">
        <v>7000</v>
      </c>
      <c r="I13" s="15"/>
      <c r="J13" s="13">
        <v>0</v>
      </c>
      <c r="K13" s="12">
        <f>""</f>
      </c>
      <c r="L13" s="13">
        <v>0</v>
      </c>
      <c r="M13" s="12">
        <f>""</f>
      </c>
      <c r="N13" s="5"/>
    </row>
    <row r="14" ht="15">
      <c r="N14" s="5"/>
    </row>
    <row r="15" spans="1:13" ht="39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</sheetData>
  <sheetProtection/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A15:M15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rintOptions/>
  <pageMargins left="0.3472222222222222" right="0.1388888888888889" top="0.1388888888888889" bottom="0.1388888888888889" header="0.3" footer="0.3"/>
  <pageSetup fitToHeight="0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2016-08-11T05:33:30Z</dcterms:created>
  <dcterms:modified xsi:type="dcterms:W3CDTF">2016-08-11T05:53:48Z</dcterms:modified>
  <cp:category/>
  <cp:version/>
  <cp:contentType/>
  <cp:contentStatus/>
</cp:coreProperties>
</file>