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22.205\df\Documents\Размещение информации на портале АГ (ЗАНОСИМ СЮДА)\к размещению на портале\ОСС\Исполнение 1 п-годие 2024 для размещения\"/>
    </mc:Choice>
  </mc:AlternateContent>
  <bookViews>
    <workbookView xWindow="360" yWindow="270" windowWidth="14940" windowHeight="9150"/>
  </bookViews>
  <sheets>
    <sheet name="Бюджет" sheetId="1" r:id="rId1"/>
  </sheets>
  <definedNames>
    <definedName name="APPT" localSheetId="0">Бюджет!$A$12</definedName>
    <definedName name="FIO" localSheetId="0">Бюджет!$I$12</definedName>
    <definedName name="LAST_CELL" localSheetId="0">Бюджет!$M$65</definedName>
    <definedName name="SIGN" localSheetId="0">Бюджет!$A$12:$K$13</definedName>
    <definedName name="_xlnm.Print_Titles" localSheetId="0">Бюджет!$3:$4</definedName>
    <definedName name="_xlnm.Print_Area" localSheetId="0">Бюджет!$A$1:$G$60</definedName>
  </definedNames>
  <calcPr calcId="162913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5" i="1"/>
</calcChain>
</file>

<file path=xl/sharedStrings.xml><?xml version="1.0" encoding="utf-8"?>
<sst xmlns="http://schemas.openxmlformats.org/spreadsheetml/2006/main" count="230" uniqueCount="136">
  <si>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</si>
  <si>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</si>
  <si>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</si>
  <si>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</si>
  <si>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</si>
  <si>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</si>
  <si>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</si>
  <si>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</si>
  <si>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</si>
  <si>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</si>
  <si>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юстиции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</si>
  <si>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</si>
  <si>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</si>
  <si>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</si>
  <si>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</si>
  <si>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</si>
  <si>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Сельское хозяйство и рыболовство</t>
  </si>
  <si>
    <t>Лесное хозяйство</t>
  </si>
  <si>
    <t>Транспорт</t>
  </si>
  <si>
    <t>Дорожное хозяйство (дорожные фонды)</t>
  </si>
  <si>
    <t>Связь и информатика</t>
  </si>
  <si>
    <t>Прикладные научные исследования в области национальной экономики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</si>
  <si>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</si>
  <si>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</si>
  <si>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</si>
  <si>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</si>
  <si>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</si>
  <si>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</si>
  <si>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</si>
  <si>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</si>
  <si>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</si>
  <si>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</si>
  <si>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</si>
  <si>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</si>
  <si>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</si>
  <si>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</si>
  <si>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</si>
  <si>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</si>
  <si>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</si>
  <si>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</si>
  <si>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</si>
  <si>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</si>
  <si>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</si>
  <si>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</si>
  <si>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</si>
  <si>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</si>
  <si>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</si>
  <si>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</si>
  <si>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</si>
  <si>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</si>
  <si>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</si>
  <si>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</si>
  <si>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</si>
  <si>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</si>
  <si>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</si>
  <si>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ВСЕГО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</si>
  <si>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</si>
  <si>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</si>
  <si>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</si>
  <si>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</si>
  <si>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</si>
  <si>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</si>
  <si>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</si>
  <si>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</si>
  <si>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</si>
  <si>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</si>
  <si>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</si>
  <si>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</si>
  <si>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00</t>
  </si>
  <si>
    <t>2</t>
  </si>
  <si>
    <t>14</t>
  </si>
  <si>
    <t>02</t>
  </si>
  <si>
    <t>1.</t>
  </si>
  <si>
    <t>1.1.</t>
  </si>
  <si>
    <t>1.2.</t>
  </si>
  <si>
    <t>1.3.</t>
  </si>
  <si>
    <t>1.4.</t>
  </si>
  <si>
    <t>1.5.</t>
  </si>
  <si>
    <t>1.6.</t>
  </si>
  <si>
    <t>1.7.</t>
  </si>
  <si>
    <t>1.8.</t>
  </si>
  <si>
    <t>2.</t>
  </si>
  <si>
    <t>2.1.</t>
  </si>
  <si>
    <t>2.2.</t>
  </si>
  <si>
    <t>2.3.</t>
  </si>
  <si>
    <t>2.4.</t>
  </si>
  <si>
    <t>3.</t>
  </si>
  <si>
    <t>3.1.</t>
  </si>
  <si>
    <t>3.2.</t>
  </si>
  <si>
    <t>3.3.</t>
  </si>
  <si>
    <t>3.4.</t>
  </si>
  <si>
    <t>3.5.</t>
  </si>
  <si>
    <t>3.6.</t>
  </si>
  <si>
    <t>3.7.</t>
  </si>
  <si>
    <t>3.8.</t>
  </si>
  <si>
    <t>4.</t>
  </si>
  <si>
    <t>4.1.</t>
  </si>
  <si>
    <t>4.2.</t>
  </si>
  <si>
    <t>4.3.</t>
  </si>
  <si>
    <t>4.4.</t>
  </si>
  <si>
    <t>5.</t>
  </si>
  <si>
    <t>5.1.</t>
  </si>
  <si>
    <t>5.2.</t>
  </si>
  <si>
    <t>6.</t>
  </si>
  <si>
    <t>6.1.</t>
  </si>
  <si>
    <t>6.2.</t>
  </si>
  <si>
    <t>6.3.</t>
  </si>
  <si>
    <t>6.4.</t>
  </si>
  <si>
    <t>6.5.</t>
  </si>
  <si>
    <t>7.</t>
  </si>
  <si>
    <t>7.1.</t>
  </si>
  <si>
    <t>7.2.</t>
  </si>
  <si>
    <t>8.</t>
  </si>
  <si>
    <t>8.1.</t>
  </si>
  <si>
    <t>9.</t>
  </si>
  <si>
    <t>9.1.</t>
  </si>
  <si>
    <t>9.2.</t>
  </si>
  <si>
    <t>9.3.</t>
  </si>
  <si>
    <t>10.</t>
  </si>
  <si>
    <t>10.1.</t>
  </si>
  <si>
    <t>10.2.</t>
  </si>
  <si>
    <t>10.3.</t>
  </si>
  <si>
    <t>10.4.</t>
  </si>
  <si>
    <t>11.</t>
  </si>
  <si>
    <t>11.1.</t>
  </si>
  <si>
    <t>12.</t>
  </si>
  <si>
    <t>12.1.</t>
  </si>
  <si>
    <t>(рублей)</t>
  </si>
  <si>
    <t>№п/п</t>
  </si>
  <si>
    <t xml:space="preserve">Наименование </t>
  </si>
  <si>
    <t>Раздел</t>
  </si>
  <si>
    <t>Подраздел</t>
  </si>
  <si>
    <t>Уточненный план, руб.</t>
  </si>
  <si>
    <t>Исполнено за 2024 год, руб.</t>
  </si>
  <si>
    <t>% исполнения к уточненному плану</t>
  </si>
  <si>
    <t xml:space="preserve"> Сведения об исполнении бюджета городского округа Сургут Ханты-Мансийского автономного округа - Югры по расходам в разрезе разделов и подразделов классификации расходов бюджета за 1 полугодие 2024 года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</si>
</sst>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 applyProtection="1">
      <alignment horizontal="center" vertical="top"/>
    </xf>
    <xf numFmtId="49" fontId="2" fillId="0" borderId="1" xfId="0" applyNumberFormat="1" applyFont="1" applyBorder="1" applyAlignment="1" applyProtection="1">
      <alignment horizontal="left" vertical="top"/>
    </xf>
    <xf numFmtId="4" fontId="2" fillId="0" borderId="1" xfId="0" applyNumberFormat="1" applyFont="1" applyBorder="1" applyAlignment="1" applyProtection="1">
      <alignment horizontal="center" vertical="top"/>
    </xf>
    <xf numFmtId="10" fontId="2" fillId="0" borderId="1" xfId="0" applyNumberFormat="1" applyFont="1" applyBorder="1" applyAlignment="1" applyProtection="1">
      <alignment horizontal="center" vertical="top"/>
    </xf>
    <xf numFmtId="49" fontId="3" fillId="0" borderId="1" xfId="0" applyNumberFormat="1" applyFont="1" applyBorder="1" applyAlignment="1" applyProtection="1">
      <alignment horizontal="center" vertical="top" wrapText="1"/>
    </xf>
    <xf numFmtId="49" fontId="3" fillId="0" borderId="1" xfId="0" applyNumberFormat="1" applyFont="1" applyBorder="1" applyAlignment="1" applyProtection="1">
      <alignment horizontal="left" vertical="top" wrapText="1"/>
    </xf>
    <xf numFmtId="4" fontId="3" fillId="0" borderId="1" xfId="0" applyNumberFormat="1" applyFont="1" applyBorder="1" applyAlignment="1" applyProtection="1">
      <alignment horizontal="center" vertical="top" wrapText="1"/>
    </xf>
    <xf numFmtId="10" fontId="3" fillId="0" borderId="1" xfId="0" applyNumberFormat="1" applyFont="1" applyBorder="1" applyAlignment="1" applyProtection="1">
      <alignment horizontal="center" vertical="top"/>
    </xf>
    <xf numFmtId="49" fontId="3" fillId="0" borderId="1" xfId="0" applyNumberFormat="1" applyFont="1" applyBorder="1" applyAlignment="1" applyProtection="1">
      <alignment horizontal="center" vertical="top"/>
    </xf>
    <xf numFmtId="49" fontId="3" fillId="0" borderId="1" xfId="0" applyNumberFormat="1" applyFont="1" applyBorder="1" applyAlignment="1" applyProtection="1">
      <alignment horizontal="left" vertical="top"/>
    </xf>
    <xf numFmtId="4" fontId="3" fillId="0" borderId="1" xfId="0" applyNumberFormat="1" applyFont="1" applyBorder="1" applyAlignment="1" applyProtection="1">
      <alignment horizontal="center" vertical="top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5" fillId="0" borderId="0" xfId="0" applyFont="1" applyFill="1"/>
    <xf numFmtId="0" fontId="6" fillId="0" borderId="0" xfId="0" applyFont="1" applyBorder="1" applyAlignment="1" applyProtection="1">
      <alignment wrapText="1"/>
    </xf>
    <xf numFmtId="0" fontId="6" fillId="0" borderId="0" xfId="0" applyFont="1" applyBorder="1" applyAlignment="1" applyProtection="1"/>
    <xf numFmtId="0" fontId="6" fillId="0" borderId="0" xfId="0" applyFont="1"/>
    <xf numFmtId="0" fontId="4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L60"/>
  <sheetViews>
    <sheetView showGridLines="0" tabSelected="1" view="pageBreakPreview" zoomScale="60" zoomScaleNormal="100" workbookViewId="0">
      <selection activeCell="A2" sqref="A2"/>
    </sheetView>
  </sheetViews>
  <sheetFormatPr defaultRowHeight="12.75" customHeight="1" outlineLevelRow="1" x14ac:dyDescent="0.2"/>
  <cols>
    <col min="1" max="1" width="10.28515625" customWidth="1"/>
    <col min="2" max="2" width="57.140625" customWidth="1"/>
    <col min="3" max="4" width="10.28515625" customWidth="1"/>
    <col min="5" max="5" width="20.5703125" customWidth="1"/>
    <col min="6" max="6" width="23" customWidth="1"/>
    <col min="7" max="7" width="15.42578125" customWidth="1"/>
    <col min="8" max="9" width="9.140625" customWidth="1"/>
    <col min="10" max="10" width="13.140625" customWidth="1"/>
    <col min="11" max="13" width="9.140625" customWidth="1"/>
  </cols>
  <sheetData>
    <row r="1" spans="1:12" s="13" customFormat="1" ht="90.75" customHeight="1" x14ac:dyDescent="0.2">
      <c r="A1" s="22" t="s">
        <v>135</v>
      </c>
      <c r="B1" s="22"/>
      <c r="C1" s="22"/>
      <c r="D1" s="22"/>
      <c r="E1" s="22"/>
      <c r="F1" s="22"/>
      <c r="G1" s="22"/>
    </row>
    <row r="2" spans="1:12" s="18" customFormat="1" ht="18.75" x14ac:dyDescent="0.3">
      <c r="A2" s="14"/>
      <c r="B2" s="15"/>
      <c r="C2" s="15"/>
      <c r="D2" s="16"/>
      <c r="E2" s="16"/>
      <c r="F2" s="17"/>
      <c r="G2" s="17" t="s">
        <v>127</v>
      </c>
    </row>
    <row r="3" spans="1:12" s="21" customFormat="1" ht="12.75" customHeight="1" x14ac:dyDescent="0.2">
      <c r="A3" s="23" t="s">
        <v>128</v>
      </c>
      <c r="B3" s="23" t="s">
        <v>129</v>
      </c>
      <c r="C3" s="23" t="s">
        <v>130</v>
      </c>
      <c r="D3" s="23" t="s">
        <v>131</v>
      </c>
      <c r="E3" s="24" t="s">
        <v>132</v>
      </c>
      <c r="F3" s="24" t="s">
        <v>133</v>
      </c>
      <c r="G3" s="25" t="s">
        <v>134</v>
      </c>
      <c r="H3" s="19"/>
      <c r="I3" s="19"/>
      <c r="J3" s="19"/>
      <c r="K3" s="20"/>
      <c r="L3" s="20"/>
    </row>
    <row r="4" spans="1:12" s="21" customFormat="1" ht="52.5" customHeight="1" x14ac:dyDescent="0.2">
      <c r="A4" s="23"/>
      <c r="B4" s="23"/>
      <c r="C4" s="23"/>
      <c r="D4" s="23"/>
      <c r="E4" s="24"/>
      <c r="F4" s="24"/>
      <c r="G4" s="26"/>
    </row>
    <row r="5" spans="1:12" ht="15.75" x14ac:dyDescent="0.2">
      <c r="A5" s="2"/>
      <c r="B5" s="3" t="s">
        <v>55</v>
      </c>
      <c r="C5" s="2"/>
      <c r="D5" s="2"/>
      <c r="E5" s="4">
        <v>44086860942.040001</v>
      </c>
      <c r="F5" s="4">
        <v>19356546123.349998</v>
      </c>
      <c r="G5" s="5">
        <f>F5/E5</f>
        <v>0.43905475939413358</v>
      </c>
    </row>
    <row r="6" spans="1:12" s="1" customFormat="1" ht="15.75" x14ac:dyDescent="0.2">
      <c r="A6" s="6" t="s">
        <v>72</v>
      </c>
      <c r="B6" s="7" t="s">
        <v>0</v>
      </c>
      <c r="C6" s="6" t="s">
        <v>56</v>
      </c>
      <c r="D6" s="6" t="s">
        <v>68</v>
      </c>
      <c r="E6" s="8">
        <v>3498168782.0599999</v>
      </c>
      <c r="F6" s="8">
        <v>1257564846.1800001</v>
      </c>
      <c r="G6" s="9">
        <f t="shared" ref="G6:G60" si="0">F6/E6</f>
        <v>0.35949232999542291</v>
      </c>
    </row>
    <row r="7" spans="1:12" s="1" customFormat="1" ht="47.25" outlineLevel="1" x14ac:dyDescent="0.2">
      <c r="A7" s="6" t="s">
        <v>73</v>
      </c>
      <c r="B7" s="7" t="s">
        <v>1</v>
      </c>
      <c r="C7" s="6" t="s">
        <v>56</v>
      </c>
      <c r="D7" s="6" t="s">
        <v>69</v>
      </c>
      <c r="E7" s="8">
        <v>10622906.74</v>
      </c>
      <c r="F7" s="8">
        <v>4948730.26</v>
      </c>
      <c r="G7" s="9">
        <f t="shared" si="0"/>
        <v>0.46585462728066834</v>
      </c>
    </row>
    <row r="8" spans="1:12" s="1" customFormat="1" ht="63" outlineLevel="1" x14ac:dyDescent="0.2">
      <c r="A8" s="6" t="s">
        <v>74</v>
      </c>
      <c r="B8" s="7" t="s">
        <v>2</v>
      </c>
      <c r="C8" s="6" t="s">
        <v>56</v>
      </c>
      <c r="D8" s="6" t="s">
        <v>57</v>
      </c>
      <c r="E8" s="8">
        <v>89276721.269999996</v>
      </c>
      <c r="F8" s="8">
        <v>36417325.960000001</v>
      </c>
      <c r="G8" s="9">
        <f t="shared" si="0"/>
        <v>0.40791513668902463</v>
      </c>
    </row>
    <row r="9" spans="1:12" s="1" customFormat="1" ht="63" outlineLevel="1" x14ac:dyDescent="0.2">
      <c r="A9" s="6" t="s">
        <v>75</v>
      </c>
      <c r="B9" s="7" t="s">
        <v>3</v>
      </c>
      <c r="C9" s="6" t="s">
        <v>56</v>
      </c>
      <c r="D9" s="6" t="s">
        <v>58</v>
      </c>
      <c r="E9" s="8">
        <v>783173043</v>
      </c>
      <c r="F9" s="8">
        <v>429113433.87</v>
      </c>
      <c r="G9" s="9">
        <f t="shared" si="0"/>
        <v>0.5479165016025711</v>
      </c>
    </row>
    <row r="10" spans="1:12" s="1" customFormat="1" ht="15.75" outlineLevel="1" x14ac:dyDescent="0.2">
      <c r="A10" s="6" t="s">
        <v>76</v>
      </c>
      <c r="B10" s="7" t="s">
        <v>4</v>
      </c>
      <c r="C10" s="6" t="s">
        <v>56</v>
      </c>
      <c r="D10" s="6" t="s">
        <v>59</v>
      </c>
      <c r="E10" s="8">
        <v>33600</v>
      </c>
      <c r="F10" s="8">
        <v>370.01</v>
      </c>
      <c r="G10" s="9">
        <f t="shared" si="0"/>
        <v>1.1012202380952381E-2</v>
      </c>
    </row>
    <row r="11" spans="1:12" s="1" customFormat="1" ht="47.25" outlineLevel="1" x14ac:dyDescent="0.2">
      <c r="A11" s="6" t="s">
        <v>77</v>
      </c>
      <c r="B11" s="7" t="s">
        <v>5</v>
      </c>
      <c r="C11" s="6" t="s">
        <v>56</v>
      </c>
      <c r="D11" s="6" t="s">
        <v>60</v>
      </c>
      <c r="E11" s="8">
        <v>244313426.08000001</v>
      </c>
      <c r="F11" s="8">
        <v>116964829.83</v>
      </c>
      <c r="G11" s="9">
        <f t="shared" si="0"/>
        <v>0.47874908762361701</v>
      </c>
    </row>
    <row r="12" spans="1:12" s="1" customFormat="1" ht="15.75" outlineLevel="1" x14ac:dyDescent="0.2">
      <c r="A12" s="6" t="s">
        <v>78</v>
      </c>
      <c r="B12" s="7" t="s">
        <v>6</v>
      </c>
      <c r="C12" s="6" t="s">
        <v>56</v>
      </c>
      <c r="D12" s="6" t="s">
        <v>61</v>
      </c>
      <c r="E12" s="8">
        <v>2125812.1800000002</v>
      </c>
      <c r="F12" s="8">
        <v>2125812.1800000002</v>
      </c>
      <c r="G12" s="9">
        <f t="shared" si="0"/>
        <v>1</v>
      </c>
    </row>
    <row r="13" spans="1:12" s="1" customFormat="1" ht="15.75" outlineLevel="1" x14ac:dyDescent="0.2">
      <c r="A13" s="6" t="s">
        <v>79</v>
      </c>
      <c r="B13" s="7" t="s">
        <v>7</v>
      </c>
      <c r="C13" s="6" t="s">
        <v>56</v>
      </c>
      <c r="D13" s="6" t="s">
        <v>65</v>
      </c>
      <c r="E13" s="8">
        <v>53779730.079999998</v>
      </c>
      <c r="F13" s="8">
        <v>0</v>
      </c>
      <c r="G13" s="9">
        <f t="shared" si="0"/>
        <v>0</v>
      </c>
    </row>
    <row r="14" spans="1:12" s="1" customFormat="1" ht="15.75" outlineLevel="1" x14ac:dyDescent="0.2">
      <c r="A14" s="6" t="s">
        <v>80</v>
      </c>
      <c r="B14" s="7" t="s">
        <v>8</v>
      </c>
      <c r="C14" s="6" t="s">
        <v>56</v>
      </c>
      <c r="D14" s="6" t="s">
        <v>67</v>
      </c>
      <c r="E14" s="8">
        <v>2314843542.71</v>
      </c>
      <c r="F14" s="8">
        <v>667994344.07000005</v>
      </c>
      <c r="G14" s="9">
        <f t="shared" si="0"/>
        <v>0.28856997535478163</v>
      </c>
    </row>
    <row r="15" spans="1:12" s="1" customFormat="1" ht="31.5" x14ac:dyDescent="0.2">
      <c r="A15" s="6" t="s">
        <v>81</v>
      </c>
      <c r="B15" s="7" t="s">
        <v>9</v>
      </c>
      <c r="C15" s="6" t="s">
        <v>57</v>
      </c>
      <c r="D15" s="6" t="s">
        <v>68</v>
      </c>
      <c r="E15" s="8">
        <v>385566437.94</v>
      </c>
      <c r="F15" s="8">
        <v>184375999.33000001</v>
      </c>
      <c r="G15" s="9">
        <f t="shared" si="0"/>
        <v>0.47819514663953122</v>
      </c>
    </row>
    <row r="16" spans="1:12" s="1" customFormat="1" ht="15.75" outlineLevel="1" x14ac:dyDescent="0.2">
      <c r="A16" s="6" t="s">
        <v>82</v>
      </c>
      <c r="B16" s="7" t="s">
        <v>10</v>
      </c>
      <c r="C16" s="6" t="s">
        <v>57</v>
      </c>
      <c r="D16" s="6" t="s">
        <v>58</v>
      </c>
      <c r="E16" s="8">
        <v>43469859.740000002</v>
      </c>
      <c r="F16" s="8">
        <v>19723123.850000001</v>
      </c>
      <c r="G16" s="9">
        <f t="shared" si="0"/>
        <v>0.453719518948694</v>
      </c>
    </row>
    <row r="17" spans="1:7" s="1" customFormat="1" ht="15.75" outlineLevel="1" x14ac:dyDescent="0.2">
      <c r="A17" s="10" t="s">
        <v>83</v>
      </c>
      <c r="B17" s="11" t="s">
        <v>11</v>
      </c>
      <c r="C17" s="10" t="s">
        <v>57</v>
      </c>
      <c r="D17" s="10" t="s">
        <v>63</v>
      </c>
      <c r="E17" s="12">
        <v>43701840.770000003</v>
      </c>
      <c r="F17" s="12">
        <v>23065068.23</v>
      </c>
      <c r="G17" s="9">
        <f t="shared" si="0"/>
        <v>0.52778253326650426</v>
      </c>
    </row>
    <row r="18" spans="1:7" s="1" customFormat="1" ht="47.25" outlineLevel="1" x14ac:dyDescent="0.2">
      <c r="A18" s="6" t="s">
        <v>84</v>
      </c>
      <c r="B18" s="7" t="s">
        <v>12</v>
      </c>
      <c r="C18" s="6" t="s">
        <v>57</v>
      </c>
      <c r="D18" s="6" t="s">
        <v>64</v>
      </c>
      <c r="E18" s="8">
        <v>221705298.00999999</v>
      </c>
      <c r="F18" s="8">
        <v>98138821.689999998</v>
      </c>
      <c r="G18" s="9">
        <f t="shared" si="0"/>
        <v>0.4426543820597984</v>
      </c>
    </row>
    <row r="19" spans="1:7" s="1" customFormat="1" ht="31.5" outlineLevel="1" x14ac:dyDescent="0.2">
      <c r="A19" s="6" t="s">
        <v>85</v>
      </c>
      <c r="B19" s="7" t="s">
        <v>13</v>
      </c>
      <c r="C19" s="6" t="s">
        <v>57</v>
      </c>
      <c r="D19" s="6" t="s">
        <v>70</v>
      </c>
      <c r="E19" s="8">
        <v>76689439.420000002</v>
      </c>
      <c r="F19" s="8">
        <v>43448985.560000002</v>
      </c>
      <c r="G19" s="9">
        <f t="shared" si="0"/>
        <v>0.5665576106515241</v>
      </c>
    </row>
    <row r="20" spans="1:7" s="1" customFormat="1" ht="15.75" x14ac:dyDescent="0.2">
      <c r="A20" s="6" t="s">
        <v>86</v>
      </c>
      <c r="B20" s="7" t="s">
        <v>14</v>
      </c>
      <c r="C20" s="6" t="s">
        <v>58</v>
      </c>
      <c r="D20" s="6" t="s">
        <v>68</v>
      </c>
      <c r="E20" s="8">
        <v>6644378451.0500002</v>
      </c>
      <c r="F20" s="8">
        <v>2181437555.23</v>
      </c>
      <c r="G20" s="9">
        <f t="shared" si="0"/>
        <v>0.32831326079646639</v>
      </c>
    </row>
    <row r="21" spans="1:7" s="1" customFormat="1" ht="15.75" outlineLevel="1" x14ac:dyDescent="0.2">
      <c r="A21" s="6" t="s">
        <v>87</v>
      </c>
      <c r="B21" s="7" t="s">
        <v>15</v>
      </c>
      <c r="C21" s="6" t="s">
        <v>58</v>
      </c>
      <c r="D21" s="6" t="s">
        <v>56</v>
      </c>
      <c r="E21" s="8">
        <v>14082600</v>
      </c>
      <c r="F21" s="8">
        <v>2219736.71</v>
      </c>
      <c r="G21" s="9">
        <f t="shared" si="0"/>
        <v>0.15762264851660915</v>
      </c>
    </row>
    <row r="22" spans="1:7" s="1" customFormat="1" ht="15.75" outlineLevel="1" x14ac:dyDescent="0.2">
      <c r="A22" s="6" t="s">
        <v>88</v>
      </c>
      <c r="B22" s="7" t="s">
        <v>16</v>
      </c>
      <c r="C22" s="6" t="s">
        <v>58</v>
      </c>
      <c r="D22" s="6" t="s">
        <v>59</v>
      </c>
      <c r="E22" s="8">
        <v>69128019.129999995</v>
      </c>
      <c r="F22" s="8">
        <v>27886156.969999999</v>
      </c>
      <c r="G22" s="9">
        <f t="shared" si="0"/>
        <v>0.40339875669745667</v>
      </c>
    </row>
    <row r="23" spans="1:7" s="1" customFormat="1" ht="15.75" outlineLevel="1" x14ac:dyDescent="0.2">
      <c r="A23" s="6" t="s">
        <v>89</v>
      </c>
      <c r="B23" s="7" t="s">
        <v>17</v>
      </c>
      <c r="C23" s="6" t="s">
        <v>58</v>
      </c>
      <c r="D23" s="6" t="s">
        <v>61</v>
      </c>
      <c r="E23" s="8">
        <v>17169430.300000001</v>
      </c>
      <c r="F23" s="8">
        <v>5539252.7599999998</v>
      </c>
      <c r="G23" s="9">
        <f t="shared" si="0"/>
        <v>0.32262297951726443</v>
      </c>
    </row>
    <row r="24" spans="1:7" s="1" customFormat="1" ht="15.75" outlineLevel="1" x14ac:dyDescent="0.2">
      <c r="A24" s="6" t="s">
        <v>90</v>
      </c>
      <c r="B24" s="7" t="s">
        <v>18</v>
      </c>
      <c r="C24" s="6" t="s">
        <v>58</v>
      </c>
      <c r="D24" s="6" t="s">
        <v>62</v>
      </c>
      <c r="E24" s="8">
        <v>1403335893.3599999</v>
      </c>
      <c r="F24" s="8">
        <v>623308927.28999996</v>
      </c>
      <c r="G24" s="9">
        <f t="shared" si="0"/>
        <v>0.44416232082371571</v>
      </c>
    </row>
    <row r="25" spans="1:7" s="1" customFormat="1" ht="15.75" outlineLevel="1" x14ac:dyDescent="0.2">
      <c r="A25" s="6" t="s">
        <v>91</v>
      </c>
      <c r="B25" s="7" t="s">
        <v>19</v>
      </c>
      <c r="C25" s="6" t="s">
        <v>58</v>
      </c>
      <c r="D25" s="6" t="s">
        <v>63</v>
      </c>
      <c r="E25" s="8">
        <v>4242585992.98</v>
      </c>
      <c r="F25" s="8">
        <v>1128860142.77</v>
      </c>
      <c r="G25" s="9">
        <f t="shared" si="0"/>
        <v>0.26607831747850713</v>
      </c>
    </row>
    <row r="26" spans="1:7" s="1" customFormat="1" ht="15.75" outlineLevel="1" x14ac:dyDescent="0.2">
      <c r="A26" s="6" t="s">
        <v>92</v>
      </c>
      <c r="B26" s="7" t="s">
        <v>20</v>
      </c>
      <c r="C26" s="6" t="s">
        <v>58</v>
      </c>
      <c r="D26" s="6" t="s">
        <v>64</v>
      </c>
      <c r="E26" s="8">
        <v>297266186.04000002</v>
      </c>
      <c r="F26" s="8">
        <v>135629641.72999999</v>
      </c>
      <c r="G26" s="9">
        <f t="shared" si="0"/>
        <v>0.45625654076831235</v>
      </c>
    </row>
    <row r="27" spans="1:7" s="1" customFormat="1" ht="31.5" outlineLevel="1" x14ac:dyDescent="0.2">
      <c r="A27" s="6" t="s">
        <v>93</v>
      </c>
      <c r="B27" s="7" t="s">
        <v>21</v>
      </c>
      <c r="C27" s="6" t="s">
        <v>58</v>
      </c>
      <c r="D27" s="6" t="s">
        <v>65</v>
      </c>
      <c r="E27" s="8">
        <v>17426229.670000002</v>
      </c>
      <c r="F27" s="8">
        <v>0</v>
      </c>
      <c r="G27" s="9">
        <f t="shared" si="0"/>
        <v>0</v>
      </c>
    </row>
    <row r="28" spans="1:7" s="1" customFormat="1" ht="15.75" outlineLevel="1" x14ac:dyDescent="0.2">
      <c r="A28" s="6" t="s">
        <v>94</v>
      </c>
      <c r="B28" s="7" t="s">
        <v>22</v>
      </c>
      <c r="C28" s="6" t="s">
        <v>58</v>
      </c>
      <c r="D28" s="6" t="s">
        <v>66</v>
      </c>
      <c r="E28" s="8">
        <v>583384099.57000005</v>
      </c>
      <c r="F28" s="8">
        <v>257993697</v>
      </c>
      <c r="G28" s="9">
        <f t="shared" si="0"/>
        <v>0.44223642226478516</v>
      </c>
    </row>
    <row r="29" spans="1:7" s="1" customFormat="1" ht="15.75" x14ac:dyDescent="0.2">
      <c r="A29" s="10" t="s">
        <v>95</v>
      </c>
      <c r="B29" s="11" t="s">
        <v>23</v>
      </c>
      <c r="C29" s="10" t="s">
        <v>59</v>
      </c>
      <c r="D29" s="10" t="s">
        <v>68</v>
      </c>
      <c r="E29" s="12">
        <v>3197399929.02</v>
      </c>
      <c r="F29" s="12">
        <v>1467462761.55</v>
      </c>
      <c r="G29" s="9">
        <f t="shared" si="0"/>
        <v>0.45895502412167</v>
      </c>
    </row>
    <row r="30" spans="1:7" s="1" customFormat="1" ht="15.75" outlineLevel="1" x14ac:dyDescent="0.2">
      <c r="A30" s="6" t="s">
        <v>96</v>
      </c>
      <c r="B30" s="7" t="s">
        <v>24</v>
      </c>
      <c r="C30" s="6" t="s">
        <v>59</v>
      </c>
      <c r="D30" s="6" t="s">
        <v>56</v>
      </c>
      <c r="E30" s="8">
        <v>320651047.81</v>
      </c>
      <c r="F30" s="8">
        <v>224557729.72999999</v>
      </c>
      <c r="G30" s="9">
        <f t="shared" si="0"/>
        <v>0.70031809115765131</v>
      </c>
    </row>
    <row r="31" spans="1:7" s="1" customFormat="1" ht="15.75" outlineLevel="1" x14ac:dyDescent="0.2">
      <c r="A31" s="6" t="s">
        <v>97</v>
      </c>
      <c r="B31" s="7" t="s">
        <v>25</v>
      </c>
      <c r="C31" s="6" t="s">
        <v>59</v>
      </c>
      <c r="D31" s="6" t="s">
        <v>71</v>
      </c>
      <c r="E31" s="8">
        <v>1610872618.73</v>
      </c>
      <c r="F31" s="8">
        <v>794131148.64999998</v>
      </c>
      <c r="G31" s="9">
        <f t="shared" si="0"/>
        <v>0.4929819648161175</v>
      </c>
    </row>
    <row r="32" spans="1:7" s="1" customFormat="1" ht="15.75" outlineLevel="1" x14ac:dyDescent="0.2">
      <c r="A32" s="6" t="s">
        <v>98</v>
      </c>
      <c r="B32" s="7" t="s">
        <v>26</v>
      </c>
      <c r="C32" s="6" t="s">
        <v>59</v>
      </c>
      <c r="D32" s="6" t="s">
        <v>57</v>
      </c>
      <c r="E32" s="8">
        <v>1026215487.21</v>
      </c>
      <c r="F32" s="8">
        <v>325164323.88</v>
      </c>
      <c r="G32" s="9">
        <f t="shared" si="0"/>
        <v>0.31685774375129838</v>
      </c>
    </row>
    <row r="33" spans="1:7" s="1" customFormat="1" ht="31.5" outlineLevel="1" x14ac:dyDescent="0.2">
      <c r="A33" s="6" t="s">
        <v>99</v>
      </c>
      <c r="B33" s="7" t="s">
        <v>27</v>
      </c>
      <c r="C33" s="6" t="s">
        <v>59</v>
      </c>
      <c r="D33" s="6" t="s">
        <v>59</v>
      </c>
      <c r="E33" s="8">
        <v>239660775.27000001</v>
      </c>
      <c r="F33" s="8">
        <v>123609559.29000001</v>
      </c>
      <c r="G33" s="9">
        <f t="shared" si="0"/>
        <v>0.51576883681003871</v>
      </c>
    </row>
    <row r="34" spans="1:7" s="1" customFormat="1" ht="15.75" x14ac:dyDescent="0.2">
      <c r="A34" s="6" t="s">
        <v>100</v>
      </c>
      <c r="B34" s="7" t="s">
        <v>28</v>
      </c>
      <c r="C34" s="6" t="s">
        <v>60</v>
      </c>
      <c r="D34" s="6" t="s">
        <v>68</v>
      </c>
      <c r="E34" s="8">
        <v>754666651.79999995</v>
      </c>
      <c r="F34" s="8">
        <v>94492007</v>
      </c>
      <c r="G34" s="9">
        <f t="shared" si="0"/>
        <v>0.12521025909203956</v>
      </c>
    </row>
    <row r="35" spans="1:7" s="1" customFormat="1" ht="31.5" outlineLevel="1" x14ac:dyDescent="0.2">
      <c r="A35" s="6" t="s">
        <v>101</v>
      </c>
      <c r="B35" s="7" t="s">
        <v>29</v>
      </c>
      <c r="C35" s="6" t="s">
        <v>60</v>
      </c>
      <c r="D35" s="6" t="s">
        <v>57</v>
      </c>
      <c r="E35" s="8">
        <v>603366.59</v>
      </c>
      <c r="F35" s="8">
        <v>80000</v>
      </c>
      <c r="G35" s="9">
        <f t="shared" si="0"/>
        <v>0.1325893765513268</v>
      </c>
    </row>
    <row r="36" spans="1:7" s="1" customFormat="1" ht="15.75" outlineLevel="1" x14ac:dyDescent="0.2">
      <c r="A36" s="6" t="s">
        <v>102</v>
      </c>
      <c r="B36" s="7" t="s">
        <v>30</v>
      </c>
      <c r="C36" s="6" t="s">
        <v>60</v>
      </c>
      <c r="D36" s="6" t="s">
        <v>59</v>
      </c>
      <c r="E36" s="8">
        <v>754063285.21000004</v>
      </c>
      <c r="F36" s="8">
        <v>94412007</v>
      </c>
      <c r="G36" s="9">
        <f t="shared" si="0"/>
        <v>0.12520435466329205</v>
      </c>
    </row>
    <row r="37" spans="1:7" s="1" customFormat="1" ht="15.75" x14ac:dyDescent="0.2">
      <c r="A37" s="6" t="s">
        <v>103</v>
      </c>
      <c r="B37" s="7" t="s">
        <v>31</v>
      </c>
      <c r="C37" s="6" t="s">
        <v>61</v>
      </c>
      <c r="D37" s="6" t="s">
        <v>68</v>
      </c>
      <c r="E37" s="8">
        <v>24402416219.299999</v>
      </c>
      <c r="F37" s="8">
        <v>12165102006.52</v>
      </c>
      <c r="G37" s="9">
        <f t="shared" si="0"/>
        <v>0.49852038819412309</v>
      </c>
    </row>
    <row r="38" spans="1:7" s="1" customFormat="1" ht="15.75" outlineLevel="1" x14ac:dyDescent="0.2">
      <c r="A38" s="6" t="s">
        <v>104</v>
      </c>
      <c r="B38" s="7" t="s">
        <v>32</v>
      </c>
      <c r="C38" s="6" t="s">
        <v>61</v>
      </c>
      <c r="D38" s="6" t="s">
        <v>56</v>
      </c>
      <c r="E38" s="8">
        <v>8790906819.2299995</v>
      </c>
      <c r="F38" s="8">
        <v>3820111438.6399999</v>
      </c>
      <c r="G38" s="9">
        <f t="shared" si="0"/>
        <v>0.43455260272848684</v>
      </c>
    </row>
    <row r="39" spans="1:7" s="1" customFormat="1" ht="15.75" outlineLevel="1" x14ac:dyDescent="0.2">
      <c r="A39" s="6" t="s">
        <v>105</v>
      </c>
      <c r="B39" s="7" t="s">
        <v>33</v>
      </c>
      <c r="C39" s="6" t="s">
        <v>61</v>
      </c>
      <c r="D39" s="6" t="s">
        <v>71</v>
      </c>
      <c r="E39" s="8">
        <v>13170597930.92</v>
      </c>
      <c r="F39" s="8">
        <v>7166548074.8699999</v>
      </c>
      <c r="G39" s="9">
        <f t="shared" si="0"/>
        <v>0.54413232508187259</v>
      </c>
    </row>
    <row r="40" spans="1:7" s="1" customFormat="1" ht="15.75" outlineLevel="1" x14ac:dyDescent="0.2">
      <c r="A40" s="6" t="s">
        <v>106</v>
      </c>
      <c r="B40" s="7" t="s">
        <v>34</v>
      </c>
      <c r="C40" s="6" t="s">
        <v>61</v>
      </c>
      <c r="D40" s="6" t="s">
        <v>57</v>
      </c>
      <c r="E40" s="8">
        <v>1138994799.4100001</v>
      </c>
      <c r="F40" s="8">
        <v>631248922.36000001</v>
      </c>
      <c r="G40" s="9">
        <f t="shared" si="0"/>
        <v>0.55421580738295495</v>
      </c>
    </row>
    <row r="41" spans="1:7" s="1" customFormat="1" ht="15.75" outlineLevel="1" x14ac:dyDescent="0.2">
      <c r="A41" s="10" t="s">
        <v>107</v>
      </c>
      <c r="B41" s="11" t="s">
        <v>35</v>
      </c>
      <c r="C41" s="10" t="s">
        <v>61</v>
      </c>
      <c r="D41" s="10" t="s">
        <v>61</v>
      </c>
      <c r="E41" s="12">
        <v>436640485</v>
      </c>
      <c r="F41" s="12">
        <v>194528932.69</v>
      </c>
      <c r="G41" s="9">
        <f t="shared" si="0"/>
        <v>0.44551281746125765</v>
      </c>
    </row>
    <row r="42" spans="1:7" s="1" customFormat="1" ht="15.75" outlineLevel="1" x14ac:dyDescent="0.2">
      <c r="A42" s="6" t="s">
        <v>108</v>
      </c>
      <c r="B42" s="7" t="s">
        <v>36</v>
      </c>
      <c r="C42" s="6" t="s">
        <v>61</v>
      </c>
      <c r="D42" s="6" t="s">
        <v>63</v>
      </c>
      <c r="E42" s="8">
        <v>865276184.74000001</v>
      </c>
      <c r="F42" s="8">
        <v>352664637.95999998</v>
      </c>
      <c r="G42" s="9">
        <f t="shared" si="0"/>
        <v>0.40757464978187213</v>
      </c>
    </row>
    <row r="43" spans="1:7" s="1" customFormat="1" ht="15.75" x14ac:dyDescent="0.2">
      <c r="A43" s="6" t="s">
        <v>109</v>
      </c>
      <c r="B43" s="7" t="s">
        <v>37</v>
      </c>
      <c r="C43" s="6" t="s">
        <v>62</v>
      </c>
      <c r="D43" s="6" t="s">
        <v>68</v>
      </c>
      <c r="E43" s="8">
        <v>1624727407.6700001</v>
      </c>
      <c r="F43" s="8">
        <v>790891138.88999999</v>
      </c>
      <c r="G43" s="9">
        <f t="shared" si="0"/>
        <v>0.48678389689025214</v>
      </c>
    </row>
    <row r="44" spans="1:7" s="1" customFormat="1" ht="15.75" outlineLevel="1" x14ac:dyDescent="0.2">
      <c r="A44" s="6" t="s">
        <v>110</v>
      </c>
      <c r="B44" s="7" t="s">
        <v>38</v>
      </c>
      <c r="C44" s="6" t="s">
        <v>62</v>
      </c>
      <c r="D44" s="6" t="s">
        <v>56</v>
      </c>
      <c r="E44" s="8">
        <v>1532051649.72</v>
      </c>
      <c r="F44" s="8">
        <v>746229756.63999999</v>
      </c>
      <c r="G44" s="9">
        <f t="shared" si="0"/>
        <v>0.48707872007864877</v>
      </c>
    </row>
    <row r="45" spans="1:7" s="1" customFormat="1" ht="15.75" outlineLevel="1" x14ac:dyDescent="0.2">
      <c r="A45" s="6" t="s">
        <v>111</v>
      </c>
      <c r="B45" s="7" t="s">
        <v>39</v>
      </c>
      <c r="C45" s="6" t="s">
        <v>62</v>
      </c>
      <c r="D45" s="6" t="s">
        <v>58</v>
      </c>
      <c r="E45" s="8">
        <v>92675757.950000003</v>
      </c>
      <c r="F45" s="8">
        <v>44661382.25</v>
      </c>
      <c r="G45" s="9">
        <f t="shared" si="0"/>
        <v>0.4819100834772293</v>
      </c>
    </row>
    <row r="46" spans="1:7" s="1" customFormat="1" ht="15.75" x14ac:dyDescent="0.2">
      <c r="A46" s="6" t="s">
        <v>112</v>
      </c>
      <c r="B46" s="7" t="s">
        <v>40</v>
      </c>
      <c r="C46" s="6" t="s">
        <v>63</v>
      </c>
      <c r="D46" s="6" t="s">
        <v>68</v>
      </c>
      <c r="E46" s="8">
        <v>6049829.6600000001</v>
      </c>
      <c r="F46" s="8">
        <v>0</v>
      </c>
      <c r="G46" s="9">
        <f t="shared" si="0"/>
        <v>0</v>
      </c>
    </row>
    <row r="47" spans="1:7" s="1" customFormat="1" ht="15.75" outlineLevel="1" x14ac:dyDescent="0.2">
      <c r="A47" s="6" t="s">
        <v>113</v>
      </c>
      <c r="B47" s="7" t="s">
        <v>41</v>
      </c>
      <c r="C47" s="6" t="s">
        <v>63</v>
      </c>
      <c r="D47" s="6" t="s">
        <v>63</v>
      </c>
      <c r="E47" s="8">
        <v>6049829.6600000001</v>
      </c>
      <c r="F47" s="8">
        <v>0</v>
      </c>
      <c r="G47" s="9">
        <f t="shared" si="0"/>
        <v>0</v>
      </c>
    </row>
    <row r="48" spans="1:7" s="1" customFormat="1" ht="15.75" x14ac:dyDescent="0.2">
      <c r="A48" s="6" t="s">
        <v>114</v>
      </c>
      <c r="B48" s="7" t="s">
        <v>42</v>
      </c>
      <c r="C48" s="6" t="s">
        <v>64</v>
      </c>
      <c r="D48" s="6" t="s">
        <v>68</v>
      </c>
      <c r="E48" s="8">
        <v>670295128.20000005</v>
      </c>
      <c r="F48" s="8">
        <v>309043304.43000001</v>
      </c>
      <c r="G48" s="9">
        <f t="shared" si="0"/>
        <v>0.46105557302780942</v>
      </c>
    </row>
    <row r="49" spans="1:7" s="1" customFormat="1" ht="15.75" outlineLevel="1" x14ac:dyDescent="0.2">
      <c r="A49" s="6" t="s">
        <v>115</v>
      </c>
      <c r="B49" s="7" t="s">
        <v>43</v>
      </c>
      <c r="C49" s="6" t="s">
        <v>64</v>
      </c>
      <c r="D49" s="6" t="s">
        <v>56</v>
      </c>
      <c r="E49" s="8">
        <v>39155075.520000003</v>
      </c>
      <c r="F49" s="8">
        <v>16772764</v>
      </c>
      <c r="G49" s="9">
        <f t="shared" si="0"/>
        <v>0.4283675558595883</v>
      </c>
    </row>
    <row r="50" spans="1:7" s="1" customFormat="1" ht="15.75" outlineLevel="1" x14ac:dyDescent="0.2">
      <c r="A50" s="6" t="s">
        <v>116</v>
      </c>
      <c r="B50" s="7" t="s">
        <v>44</v>
      </c>
      <c r="C50" s="6" t="s">
        <v>64</v>
      </c>
      <c r="D50" s="6" t="s">
        <v>57</v>
      </c>
      <c r="E50" s="8">
        <v>392566652.68000001</v>
      </c>
      <c r="F50" s="8">
        <v>163852176.19</v>
      </c>
      <c r="G50" s="9">
        <f t="shared" si="0"/>
        <v>0.41738689486588615</v>
      </c>
    </row>
    <row r="51" spans="1:7" s="1" customFormat="1" ht="15.75" outlineLevel="1" x14ac:dyDescent="0.2">
      <c r="A51" s="6" t="s">
        <v>117</v>
      </c>
      <c r="B51" s="7" t="s">
        <v>45</v>
      </c>
      <c r="C51" s="6" t="s">
        <v>64</v>
      </c>
      <c r="D51" s="6" t="s">
        <v>58</v>
      </c>
      <c r="E51" s="8">
        <v>238573400</v>
      </c>
      <c r="F51" s="8">
        <v>128418364.23999999</v>
      </c>
      <c r="G51" s="9">
        <f t="shared" si="0"/>
        <v>0.53827612064044017</v>
      </c>
    </row>
    <row r="52" spans="1:7" s="1" customFormat="1" ht="15.75" x14ac:dyDescent="0.2">
      <c r="A52" s="6" t="s">
        <v>118</v>
      </c>
      <c r="B52" s="7" t="s">
        <v>46</v>
      </c>
      <c r="C52" s="6" t="s">
        <v>65</v>
      </c>
      <c r="D52" s="6" t="s">
        <v>68</v>
      </c>
      <c r="E52" s="8">
        <v>2511096588.8899999</v>
      </c>
      <c r="F52" s="8">
        <v>894273180.42999995</v>
      </c>
      <c r="G52" s="9">
        <f t="shared" si="0"/>
        <v>0.35612854733927329</v>
      </c>
    </row>
    <row r="53" spans="1:7" s="1" customFormat="1" ht="15.75" outlineLevel="1" x14ac:dyDescent="0.2">
      <c r="A53" s="10" t="s">
        <v>119</v>
      </c>
      <c r="B53" s="11" t="s">
        <v>47</v>
      </c>
      <c r="C53" s="10" t="s">
        <v>65</v>
      </c>
      <c r="D53" s="10" t="s">
        <v>56</v>
      </c>
      <c r="E53" s="12">
        <v>200499364.18000001</v>
      </c>
      <c r="F53" s="12">
        <v>75171013.920000002</v>
      </c>
      <c r="G53" s="9">
        <f t="shared" si="0"/>
        <v>0.37491896409464215</v>
      </c>
    </row>
    <row r="54" spans="1:7" s="1" customFormat="1" ht="15.75" outlineLevel="1" x14ac:dyDescent="0.2">
      <c r="A54" s="6" t="s">
        <v>120</v>
      </c>
      <c r="B54" s="7" t="s">
        <v>48</v>
      </c>
      <c r="C54" s="6" t="s">
        <v>65</v>
      </c>
      <c r="D54" s="6" t="s">
        <v>71</v>
      </c>
      <c r="E54" s="8">
        <v>961352486.28999996</v>
      </c>
      <c r="F54" s="8">
        <v>221801194.13999999</v>
      </c>
      <c r="G54" s="9">
        <f t="shared" si="0"/>
        <v>0.23071786603055794</v>
      </c>
    </row>
    <row r="55" spans="1:7" s="1" customFormat="1" ht="15.75" outlineLevel="1" x14ac:dyDescent="0.2">
      <c r="A55" s="6" t="s">
        <v>121</v>
      </c>
      <c r="B55" s="7" t="s">
        <v>49</v>
      </c>
      <c r="C55" s="6" t="s">
        <v>65</v>
      </c>
      <c r="D55" s="6" t="s">
        <v>57</v>
      </c>
      <c r="E55" s="8">
        <v>1313424115.4300001</v>
      </c>
      <c r="F55" s="8">
        <v>579374104.44000006</v>
      </c>
      <c r="G55" s="9">
        <f t="shared" si="0"/>
        <v>0.44111730372052715</v>
      </c>
    </row>
    <row r="56" spans="1:7" s="1" customFormat="1" ht="31.5" outlineLevel="1" x14ac:dyDescent="0.2">
      <c r="A56" s="6" t="s">
        <v>122</v>
      </c>
      <c r="B56" s="7" t="s">
        <v>50</v>
      </c>
      <c r="C56" s="6" t="s">
        <v>65</v>
      </c>
      <c r="D56" s="6" t="s">
        <v>59</v>
      </c>
      <c r="E56" s="8">
        <v>35820622.990000002</v>
      </c>
      <c r="F56" s="8">
        <v>17926867.93</v>
      </c>
      <c r="G56" s="9">
        <f t="shared" si="0"/>
        <v>0.50046220399362185</v>
      </c>
    </row>
    <row r="57" spans="1:7" s="1" customFormat="1" ht="15.75" x14ac:dyDescent="0.2">
      <c r="A57" s="6" t="s">
        <v>123</v>
      </c>
      <c r="B57" s="7" t="s">
        <v>51</v>
      </c>
      <c r="C57" s="6" t="s">
        <v>66</v>
      </c>
      <c r="D57" s="6" t="s">
        <v>68</v>
      </c>
      <c r="E57" s="8">
        <v>3614597.6</v>
      </c>
      <c r="F57" s="8">
        <v>1601059.99</v>
      </c>
      <c r="G57" s="9">
        <f t="shared" si="0"/>
        <v>0.44294280226379834</v>
      </c>
    </row>
    <row r="58" spans="1:7" s="1" customFormat="1" ht="15.75" outlineLevel="1" x14ac:dyDescent="0.2">
      <c r="A58" s="6" t="s">
        <v>124</v>
      </c>
      <c r="B58" s="7" t="s">
        <v>52</v>
      </c>
      <c r="C58" s="6" t="s">
        <v>66</v>
      </c>
      <c r="D58" s="6" t="s">
        <v>71</v>
      </c>
      <c r="E58" s="8">
        <v>3614597.6</v>
      </c>
      <c r="F58" s="8">
        <v>1601059.99</v>
      </c>
      <c r="G58" s="9">
        <f t="shared" si="0"/>
        <v>0.44294280226379834</v>
      </c>
    </row>
    <row r="59" spans="1:7" s="1" customFormat="1" ht="31.5" x14ac:dyDescent="0.2">
      <c r="A59" s="6" t="s">
        <v>125</v>
      </c>
      <c r="B59" s="7" t="s">
        <v>53</v>
      </c>
      <c r="C59" s="6" t="s">
        <v>67</v>
      </c>
      <c r="D59" s="6" t="s">
        <v>68</v>
      </c>
      <c r="E59" s="8">
        <v>388480918.85000002</v>
      </c>
      <c r="F59" s="8">
        <v>10302263.800000001</v>
      </c>
      <c r="G59" s="9">
        <f t="shared" si="0"/>
        <v>2.6519356035548051E-2</v>
      </c>
    </row>
    <row r="60" spans="1:7" s="1" customFormat="1" ht="31.5" outlineLevel="1" x14ac:dyDescent="0.2">
      <c r="A60" s="6" t="s">
        <v>126</v>
      </c>
      <c r="B60" s="7" t="s">
        <v>54</v>
      </c>
      <c r="C60" s="6" t="s">
        <v>67</v>
      </c>
      <c r="D60" s="6" t="s">
        <v>56</v>
      </c>
      <c r="E60" s="8">
        <v>388480918.85000002</v>
      </c>
      <c r="F60" s="8">
        <v>10302263.800000001</v>
      </c>
      <c r="G60" s="9">
        <f t="shared" si="0"/>
        <v>2.6519356035548051E-2</v>
      </c>
    </row>
  </sheetData>
  <mergeCells count="8">
    <mergeCell ref="A1:G1"/>
    <mergeCell ref="A3:A4"/>
    <mergeCell ref="B3:B4"/>
    <mergeCell ref="C3:C4"/>
    <mergeCell ref="D3:D4"/>
    <mergeCell ref="E3:E4"/>
    <mergeCell ref="F3:F4"/>
    <mergeCell ref="G3:G4"/>
  </mergeCells>
  <pageMargins left="0.78740157480314965" right="0.39370078740157483" top="0.78740157480314965" bottom="0.78740157480314965" header="0.51181102362204722" footer="0.51181102362204722"/>
  <pageSetup paperSize="9" scale="62" fitToHeight="1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  <vt:lpstr>Бюджет!Область_печати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Вершинина Мария Игоревна</dc:creator>
  <dc:description>POI HSSF rep:2.56.0.253 (p3)</dc:description>
  <cp:lastModifiedBy>Леконцева Оксана Юрьевна</cp:lastModifiedBy>
  <cp:lastPrinted>2024-07-15T10:49:24Z</cp:lastPrinted>
  <dcterms:created xsi:type="dcterms:W3CDTF">2024-07-15T10:43:26Z</dcterms:created>
  <dcterms:modified xsi:type="dcterms:W3CDTF">2024-08-14T09:57:18Z</dcterms:modified>
</cp:coreProperties>
</file>