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Финский,Кедровый2" sheetId="1" r:id="rId1"/>
    <sheet name="Кедровый 1,Кедровый база ОРСа" sheetId="2" r:id="rId2"/>
    <sheet name="Юн,МО94,Таеж, МК32,Лун,Медугол" sheetId="3" r:id="rId3"/>
  </sheets>
  <definedNames>
    <definedName name="_xlnm.Print_Titles" localSheetId="1">'Кедровый 1,Кедровый база ОРСа'!$6:$6</definedName>
    <definedName name="_xlnm.Print_Titles" localSheetId="0">'Финский,Кедровый2'!$6:$6</definedName>
    <definedName name="_xlnm.Print_Titles" localSheetId="2">'Юн,МО94,Таеж, МК32,Лун,Медугол'!$6:$6</definedName>
    <definedName name="_xlnm.Print_Area" localSheetId="2">'Юн,МО94,Таеж, МК32,Лун,Медугол'!$A$1:$K$68</definedName>
  </definedNames>
  <calcPr fullCalcOnLoad="1"/>
</workbook>
</file>

<file path=xl/sharedStrings.xml><?xml version="1.0" encoding="utf-8"?>
<sst xmlns="http://schemas.openxmlformats.org/spreadsheetml/2006/main" count="498" uniqueCount="38">
  <si>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</si>
  <si>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</si>
  <si>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</si>
  <si>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</si>
  <si>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</si>
  <si>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</si>
  <si>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</si>
  <si>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</si>
  <si>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</si>
  <si>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</si>
  <si>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</si>
  <si>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 xml:space="preserve">Единица измерения норматива </t>
  </si>
  <si>
    <t>Единица измерения тарифа</t>
  </si>
  <si>
    <t xml:space="preserve">Размер норматива потребления </t>
  </si>
  <si>
    <t>Единица измерения размера платы</t>
  </si>
  <si>
    <t>Тариф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</si>
  <si>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</si>
  <si>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</si>
  <si>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</si>
  <si>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</si>
  <si>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Размер показателя                    (гр.4 * гр.6)</t>
  </si>
  <si>
    <t>Норматив потребления                                                                     в месяц</t>
  </si>
  <si>
    <t>Размер платы за услуги                                                            в месяц</t>
  </si>
  <si>
    <t>руб. / Гкал</t>
  </si>
  <si>
    <t>Гкал / на 1 кв.м. общей площади жилых помещений</t>
  </si>
  <si>
    <t>1.</t>
  </si>
  <si>
    <t>2.</t>
  </si>
  <si>
    <t>3.</t>
  </si>
  <si>
    <t>4.</t>
  </si>
  <si>
    <t>руб. / на 1 кв.м общей площади жилых помещений</t>
  </si>
  <si>
    <t>Маркова  Клара Борисовна</t>
  </si>
  <si>
    <t xml:space="preserve">Размер показателя с НДС* </t>
  </si>
  <si>
    <t xml:space="preserve">Расчет размера платы за отопление с 1 января 2009 года для нанимателей жилых помещений                                                                                муниципального жилищного фонда, проживающих в поселках Юность, МО-94, Таежный, МК-32, Лунный, Медвежий Угол                       </t>
  </si>
  <si>
    <t xml:space="preserve">Расчет размера платы за отопление с 1 января 2009 года для нанимателей жилых помещений                                                                               муниципального жилищного фонда,проживающих в поселке Кедровый-1, база ОРСа п.Кедровый  </t>
  </si>
  <si>
    <t xml:space="preserve">Расчет размера платы за отопление с 1 января 2009 года для нанимателей жилых помещений                                                                               муниципального жилищного фонда, проживающих в поселках Финский, Кедровый-2  </t>
  </si>
  <si>
    <t>*Примечание: Тариф на тепловую энергию представляет собой сумму тарифа на производство тепловой энергии, поставляемой ОАО "Уральская теплосетевая компания"  (488,82 руб./Гкал с НДС согласно решению Региональной энергетической комиссии Тюменской области, Ханты-Мансийского автономного округа-Югры, Ямало-Ненецкого автономного округа от 08.10.2008 №282 "Об установлении тарифов на тепловую энергию, поставляемую ОАО "Уральская теплосетевая компания" потребителям г.Сургута") и тарифа на услуги по передаче тепловой энергии СГМУП "Тепловик" (562,86 руб. /Гкал с НДС согласно приказу Региональной службы по тарифам ХМАО-Югры от 30.10.2008 №154-Э "Об установлении тарифа на услуги по передаче тепловой энергии по сетям Сургутского городского муниципального унитарного предприятия "Тепловик").</t>
  </si>
  <si>
    <t>*Примечание:Тариф на тепловую энергию установлен приказом Региональной службы по тарифам Ханты-Мансийского автономного округа-Югры от 30.10.2008 №153-Э "Об установлении тарифов на тепловую энергию для потребителей Сургутского городского муниципального унитарного предприятия "Тепловик"</t>
  </si>
  <si>
    <t>*Примечание: Тариф на тепловую энергию представляет собой сумму тарифа на производство тепловой энергии, поставляемой филиалом ОАО "ОГК-2"-Сургутскя ГРЭС-1  (320,61 руб./Гкал с НДС согласно решению Региональной энергетической комиссии Тюменской области,  Ханты-Мансийского автономного округа-Югры, Ямало-Ненецкого автномного округа от 08.10.2008 №279 "Об установлении тарифов на тепловую энергию, производимую филиалом Открытого акционерного общества "Вторая генерирующая компания оптового рынка электроэнергии"Филиалом ОАО "ОГК-2"-Сургутская ГРЭС-1 и отпускаемую потребителям") и тарифа на услуги по передаче тепловой энергии СГМУП "Тепловик" (562,86 руб./Гкал с НДС согласно приказу Региональной службы по тарифам ХМАО-Югры от 30.10.2008 №154-Э "Об установлении тарифа на услуги по передаче тепловой энергии по сетям Сургутского городского муниципального унитарного предприятия "Тепловик").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</si>
</sst>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workbookViewId="0" topLeftCell="A1">
      <selection activeCell="G52" sqref="G52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2.140625" style="1" customWidth="1"/>
    <col min="9" max="9" width="12.8515625" style="1" customWidth="1"/>
    <col min="10" max="10" width="21.140625" style="6" customWidth="1"/>
    <col min="11" max="11" width="13.57421875" style="1" customWidth="1"/>
    <col min="12" max="16384" width="9.140625" style="1" customWidth="1"/>
  </cols>
  <sheetData>
    <row r="2" spans="1:11" ht="36.7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13.5" thickBot="1"/>
    <row r="4" spans="1:11" ht="28.5" customHeight="1" thickBot="1">
      <c r="A4" s="49" t="s">
        <v>0</v>
      </c>
      <c r="B4" s="49" t="s">
        <v>1</v>
      </c>
      <c r="C4" s="51"/>
      <c r="D4" s="51"/>
      <c r="E4" s="52"/>
      <c r="F4" s="49" t="s">
        <v>15</v>
      </c>
      <c r="G4" s="52"/>
      <c r="H4" s="55" t="s">
        <v>21</v>
      </c>
      <c r="I4" s="56"/>
      <c r="J4" s="43" t="s">
        <v>22</v>
      </c>
      <c r="K4" s="45"/>
    </row>
    <row r="5" spans="1:11" ht="60" customHeight="1" thickBot="1">
      <c r="A5" s="50"/>
      <c r="B5" s="50"/>
      <c r="C5" s="53"/>
      <c r="D5" s="53"/>
      <c r="E5" s="54"/>
      <c r="F5" s="8" t="s">
        <v>12</v>
      </c>
      <c r="G5" s="10" t="s">
        <v>31</v>
      </c>
      <c r="H5" s="8" t="s">
        <v>11</v>
      </c>
      <c r="I5" s="9" t="s">
        <v>13</v>
      </c>
      <c r="J5" s="11" t="s">
        <v>14</v>
      </c>
      <c r="K5" s="12" t="s">
        <v>20</v>
      </c>
    </row>
    <row r="6" spans="1:11" ht="15.75" thickBot="1">
      <c r="A6" s="13">
        <v>1</v>
      </c>
      <c r="B6" s="43">
        <v>2</v>
      </c>
      <c r="C6" s="44"/>
      <c r="D6" s="44"/>
      <c r="E6" s="45"/>
      <c r="F6" s="14">
        <v>3</v>
      </c>
      <c r="G6" s="15">
        <v>4</v>
      </c>
      <c r="H6" s="14">
        <v>5</v>
      </c>
      <c r="I6" s="16">
        <v>6</v>
      </c>
      <c r="J6" s="14">
        <v>7</v>
      </c>
      <c r="K6" s="15">
        <v>8</v>
      </c>
    </row>
    <row r="7" spans="1:11" ht="27" customHeight="1">
      <c r="A7" s="27" t="s">
        <v>25</v>
      </c>
      <c r="B7" s="46" t="s">
        <v>16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24" customHeight="1">
      <c r="A8" s="2"/>
      <c r="B8" s="37" t="s">
        <v>2</v>
      </c>
      <c r="C8" s="38"/>
      <c r="D8" s="38"/>
      <c r="E8" s="39"/>
      <c r="F8" s="3" t="s">
        <v>23</v>
      </c>
      <c r="G8" s="18">
        <v>1051.68</v>
      </c>
      <c r="H8" s="19" t="s">
        <v>24</v>
      </c>
      <c r="I8" s="17">
        <v>0.045</v>
      </c>
      <c r="J8" s="7" t="s">
        <v>29</v>
      </c>
      <c r="K8" s="18">
        <f aca="true" t="shared" si="0" ref="K8:K16">G8*I8</f>
        <v>47.3256</v>
      </c>
    </row>
    <row r="9" spans="1:11" ht="24" customHeight="1">
      <c r="A9" s="2"/>
      <c r="B9" s="37" t="s">
        <v>3</v>
      </c>
      <c r="C9" s="38"/>
      <c r="D9" s="38"/>
      <c r="E9" s="39"/>
      <c r="F9" s="3" t="s">
        <v>23</v>
      </c>
      <c r="G9" s="18">
        <v>1051.68</v>
      </c>
      <c r="H9" s="19" t="s">
        <v>24</v>
      </c>
      <c r="I9" s="17">
        <v>0.037</v>
      </c>
      <c r="J9" s="7" t="s">
        <v>29</v>
      </c>
      <c r="K9" s="18">
        <f t="shared" si="0"/>
        <v>38.91216</v>
      </c>
    </row>
    <row r="10" spans="1:11" ht="24" customHeight="1">
      <c r="A10" s="2"/>
      <c r="B10" s="37" t="s">
        <v>4</v>
      </c>
      <c r="C10" s="38"/>
      <c r="D10" s="38"/>
      <c r="E10" s="39"/>
      <c r="F10" s="3" t="s">
        <v>23</v>
      </c>
      <c r="G10" s="18">
        <v>1051.68</v>
      </c>
      <c r="H10" s="19" t="s">
        <v>24</v>
      </c>
      <c r="I10" s="17">
        <v>0.034</v>
      </c>
      <c r="J10" s="7" t="s">
        <v>29</v>
      </c>
      <c r="K10" s="18">
        <f t="shared" si="0"/>
        <v>35.75712000000001</v>
      </c>
    </row>
    <row r="11" spans="1:11" ht="24" customHeight="1">
      <c r="A11" s="2"/>
      <c r="B11" s="37" t="s">
        <v>5</v>
      </c>
      <c r="C11" s="38"/>
      <c r="D11" s="38"/>
      <c r="E11" s="39"/>
      <c r="F11" s="3" t="s">
        <v>23</v>
      </c>
      <c r="G11" s="18">
        <v>1051.68</v>
      </c>
      <c r="H11" s="19" t="s">
        <v>24</v>
      </c>
      <c r="I11" s="17">
        <v>0.027</v>
      </c>
      <c r="J11" s="7" t="s">
        <v>29</v>
      </c>
      <c r="K11" s="18">
        <f t="shared" si="0"/>
        <v>28.39536</v>
      </c>
    </row>
    <row r="12" spans="1:11" ht="24" customHeight="1">
      <c r="A12" s="2"/>
      <c r="B12" s="37" t="s">
        <v>6</v>
      </c>
      <c r="C12" s="38"/>
      <c r="D12" s="38"/>
      <c r="E12" s="39"/>
      <c r="F12" s="3" t="s">
        <v>23</v>
      </c>
      <c r="G12" s="18">
        <v>1051.68</v>
      </c>
      <c r="H12" s="19" t="s">
        <v>24</v>
      </c>
      <c r="I12" s="17">
        <v>0.013</v>
      </c>
      <c r="J12" s="7" t="s">
        <v>29</v>
      </c>
      <c r="K12" s="18">
        <f t="shared" si="0"/>
        <v>13.67184</v>
      </c>
    </row>
    <row r="13" spans="1:11" ht="24" customHeight="1">
      <c r="A13" s="2"/>
      <c r="B13" s="37" t="s">
        <v>7</v>
      </c>
      <c r="C13" s="38"/>
      <c r="D13" s="38"/>
      <c r="E13" s="39"/>
      <c r="F13" s="3" t="s">
        <v>23</v>
      </c>
      <c r="G13" s="18">
        <v>1051.68</v>
      </c>
      <c r="H13" s="19" t="s">
        <v>24</v>
      </c>
      <c r="I13" s="17">
        <v>0.008</v>
      </c>
      <c r="J13" s="7" t="s">
        <v>29</v>
      </c>
      <c r="K13" s="18">
        <f t="shared" si="0"/>
        <v>8.413440000000001</v>
      </c>
    </row>
    <row r="14" spans="1:11" ht="24" customHeight="1">
      <c r="A14" s="2"/>
      <c r="B14" s="37" t="s">
        <v>8</v>
      </c>
      <c r="C14" s="38"/>
      <c r="D14" s="38"/>
      <c r="E14" s="39"/>
      <c r="F14" s="3" t="s">
        <v>23</v>
      </c>
      <c r="G14" s="18">
        <v>1051.68</v>
      </c>
      <c r="H14" s="19" t="s">
        <v>24</v>
      </c>
      <c r="I14" s="17">
        <v>0.022</v>
      </c>
      <c r="J14" s="7" t="s">
        <v>29</v>
      </c>
      <c r="K14" s="18">
        <f t="shared" si="0"/>
        <v>23.13696</v>
      </c>
    </row>
    <row r="15" spans="1:11" ht="24" customHeight="1">
      <c r="A15" s="2"/>
      <c r="B15" s="37" t="s">
        <v>9</v>
      </c>
      <c r="C15" s="38"/>
      <c r="D15" s="38"/>
      <c r="E15" s="39"/>
      <c r="F15" s="3" t="s">
        <v>23</v>
      </c>
      <c r="G15" s="18">
        <v>1051.68</v>
      </c>
      <c r="H15" s="19" t="s">
        <v>24</v>
      </c>
      <c r="I15" s="17">
        <v>0.03</v>
      </c>
      <c r="J15" s="7" t="s">
        <v>29</v>
      </c>
      <c r="K15" s="18">
        <f t="shared" si="0"/>
        <v>31.5504</v>
      </c>
    </row>
    <row r="16" spans="1:11" ht="24" customHeight="1">
      <c r="A16" s="2"/>
      <c r="B16" s="37" t="s">
        <v>10</v>
      </c>
      <c r="C16" s="38"/>
      <c r="D16" s="38"/>
      <c r="E16" s="39"/>
      <c r="F16" s="3" t="s">
        <v>23</v>
      </c>
      <c r="G16" s="18">
        <v>1051.68</v>
      </c>
      <c r="H16" s="19" t="s">
        <v>24</v>
      </c>
      <c r="I16" s="17">
        <v>0.042</v>
      </c>
      <c r="J16" s="7" t="s">
        <v>29</v>
      </c>
      <c r="K16" s="18">
        <f t="shared" si="0"/>
        <v>44.17056000000001</v>
      </c>
    </row>
    <row r="17" spans="1:11" ht="33" customHeight="1">
      <c r="A17" s="4" t="s">
        <v>26</v>
      </c>
      <c r="B17" s="40" t="s">
        <v>17</v>
      </c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24" customHeight="1">
      <c r="A18" s="2"/>
      <c r="B18" s="37" t="s">
        <v>2</v>
      </c>
      <c r="C18" s="38"/>
      <c r="D18" s="38"/>
      <c r="E18" s="39"/>
      <c r="F18" s="3" t="s">
        <v>23</v>
      </c>
      <c r="G18" s="18">
        <v>1051.68</v>
      </c>
      <c r="H18" s="19" t="s">
        <v>24</v>
      </c>
      <c r="I18" s="17">
        <v>0.055</v>
      </c>
      <c r="J18" s="7" t="s">
        <v>29</v>
      </c>
      <c r="K18" s="18">
        <f aca="true" t="shared" si="1" ref="K18:K26">G18*I18</f>
        <v>57.842400000000005</v>
      </c>
    </row>
    <row r="19" spans="1:11" ht="24" customHeight="1">
      <c r="A19" s="2"/>
      <c r="B19" s="37" t="s">
        <v>3</v>
      </c>
      <c r="C19" s="38"/>
      <c r="D19" s="38"/>
      <c r="E19" s="39"/>
      <c r="F19" s="3" t="s">
        <v>23</v>
      </c>
      <c r="G19" s="18">
        <v>1051.68</v>
      </c>
      <c r="H19" s="19" t="s">
        <v>24</v>
      </c>
      <c r="I19" s="17">
        <v>0.047</v>
      </c>
      <c r="J19" s="7" t="s">
        <v>29</v>
      </c>
      <c r="K19" s="18">
        <f t="shared" si="1"/>
        <v>49.428960000000004</v>
      </c>
    </row>
    <row r="20" spans="1:11" ht="24" customHeight="1">
      <c r="A20" s="2"/>
      <c r="B20" s="37" t="s">
        <v>4</v>
      </c>
      <c r="C20" s="38"/>
      <c r="D20" s="38"/>
      <c r="E20" s="39"/>
      <c r="F20" s="3" t="s">
        <v>23</v>
      </c>
      <c r="G20" s="18">
        <v>1051.68</v>
      </c>
      <c r="H20" s="19" t="s">
        <v>24</v>
      </c>
      <c r="I20" s="17">
        <v>0.043</v>
      </c>
      <c r="J20" s="7" t="s">
        <v>29</v>
      </c>
      <c r="K20" s="18">
        <f t="shared" si="1"/>
        <v>45.22224</v>
      </c>
    </row>
    <row r="21" spans="1:11" ht="24" customHeight="1">
      <c r="A21" s="2"/>
      <c r="B21" s="37" t="s">
        <v>5</v>
      </c>
      <c r="C21" s="38"/>
      <c r="D21" s="38"/>
      <c r="E21" s="39"/>
      <c r="F21" s="3" t="s">
        <v>23</v>
      </c>
      <c r="G21" s="18">
        <v>1051.68</v>
      </c>
      <c r="H21" s="19" t="s">
        <v>24</v>
      </c>
      <c r="I21" s="17">
        <v>0.03</v>
      </c>
      <c r="J21" s="7" t="s">
        <v>29</v>
      </c>
      <c r="K21" s="18">
        <f t="shared" si="1"/>
        <v>31.5504</v>
      </c>
    </row>
    <row r="22" spans="1:11" ht="24" customHeight="1">
      <c r="A22" s="2"/>
      <c r="B22" s="37" t="s">
        <v>6</v>
      </c>
      <c r="C22" s="38"/>
      <c r="D22" s="38"/>
      <c r="E22" s="39"/>
      <c r="F22" s="3" t="s">
        <v>23</v>
      </c>
      <c r="G22" s="18">
        <v>1051.68</v>
      </c>
      <c r="H22" s="19" t="s">
        <v>24</v>
      </c>
      <c r="I22" s="17">
        <v>0.018</v>
      </c>
      <c r="J22" s="7" t="s">
        <v>29</v>
      </c>
      <c r="K22" s="18">
        <f t="shared" si="1"/>
        <v>18.93024</v>
      </c>
    </row>
    <row r="23" spans="1:11" ht="24" customHeight="1">
      <c r="A23" s="2"/>
      <c r="B23" s="37" t="s">
        <v>7</v>
      </c>
      <c r="C23" s="38"/>
      <c r="D23" s="38"/>
      <c r="E23" s="39"/>
      <c r="F23" s="3" t="s">
        <v>23</v>
      </c>
      <c r="G23" s="18">
        <v>1051.68</v>
      </c>
      <c r="H23" s="19" t="s">
        <v>24</v>
      </c>
      <c r="I23" s="17">
        <v>0.01</v>
      </c>
      <c r="J23" s="7" t="s">
        <v>29</v>
      </c>
      <c r="K23" s="18">
        <f t="shared" si="1"/>
        <v>10.516800000000002</v>
      </c>
    </row>
    <row r="24" spans="1:11" ht="24" customHeight="1">
      <c r="A24" s="2"/>
      <c r="B24" s="37" t="s">
        <v>8</v>
      </c>
      <c r="C24" s="38"/>
      <c r="D24" s="38"/>
      <c r="E24" s="39"/>
      <c r="F24" s="3" t="s">
        <v>23</v>
      </c>
      <c r="G24" s="18">
        <v>1051.68</v>
      </c>
      <c r="H24" s="19" t="s">
        <v>24</v>
      </c>
      <c r="I24" s="17">
        <v>0.028</v>
      </c>
      <c r="J24" s="7" t="s">
        <v>29</v>
      </c>
      <c r="K24" s="18">
        <f t="shared" si="1"/>
        <v>29.44704</v>
      </c>
    </row>
    <row r="25" spans="1:11" ht="24" customHeight="1">
      <c r="A25" s="2"/>
      <c r="B25" s="37" t="s">
        <v>9</v>
      </c>
      <c r="C25" s="38"/>
      <c r="D25" s="38"/>
      <c r="E25" s="39"/>
      <c r="F25" s="3" t="s">
        <v>23</v>
      </c>
      <c r="G25" s="18">
        <v>1051.68</v>
      </c>
      <c r="H25" s="19" t="s">
        <v>24</v>
      </c>
      <c r="I25" s="17">
        <v>0.04</v>
      </c>
      <c r="J25" s="7" t="s">
        <v>29</v>
      </c>
      <c r="K25" s="18">
        <f t="shared" si="1"/>
        <v>42.06720000000001</v>
      </c>
    </row>
    <row r="26" spans="1:11" ht="24" customHeight="1">
      <c r="A26" s="2"/>
      <c r="B26" s="37" t="s">
        <v>10</v>
      </c>
      <c r="C26" s="38"/>
      <c r="D26" s="38"/>
      <c r="E26" s="39"/>
      <c r="F26" s="3" t="s">
        <v>23</v>
      </c>
      <c r="G26" s="18">
        <v>1051.68</v>
      </c>
      <c r="H26" s="19" t="s">
        <v>24</v>
      </c>
      <c r="I26" s="17">
        <v>0.052</v>
      </c>
      <c r="J26" s="7" t="s">
        <v>29</v>
      </c>
      <c r="K26" s="18">
        <f t="shared" si="1"/>
        <v>54.68736</v>
      </c>
    </row>
    <row r="27" spans="1:11" ht="26.25" customHeight="1">
      <c r="A27" s="4" t="s">
        <v>27</v>
      </c>
      <c r="B27" s="40" t="s">
        <v>18</v>
      </c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24" customHeight="1">
      <c r="A28" s="5"/>
      <c r="B28" s="37" t="s">
        <v>2</v>
      </c>
      <c r="C28" s="38"/>
      <c r="D28" s="38"/>
      <c r="E28" s="39"/>
      <c r="F28" s="3" t="s">
        <v>23</v>
      </c>
      <c r="G28" s="18">
        <v>1051.68</v>
      </c>
      <c r="H28" s="19" t="s">
        <v>24</v>
      </c>
      <c r="I28" s="17">
        <v>0.077</v>
      </c>
      <c r="J28" s="7" t="s">
        <v>29</v>
      </c>
      <c r="K28" s="18">
        <f>G28*I28</f>
        <v>80.97936</v>
      </c>
    </row>
    <row r="29" spans="1:11" ht="24" customHeight="1">
      <c r="A29" s="5"/>
      <c r="B29" s="37" t="s">
        <v>3</v>
      </c>
      <c r="C29" s="38"/>
      <c r="D29" s="38"/>
      <c r="E29" s="39"/>
      <c r="F29" s="3" t="s">
        <v>23</v>
      </c>
      <c r="G29" s="18">
        <v>1051.68</v>
      </c>
      <c r="H29" s="19" t="s">
        <v>24</v>
      </c>
      <c r="I29" s="17">
        <v>0.064</v>
      </c>
      <c r="J29" s="7" t="s">
        <v>29</v>
      </c>
      <c r="K29" s="18">
        <f aca="true" t="shared" si="2" ref="K29:K36">G29*I29</f>
        <v>67.30752000000001</v>
      </c>
    </row>
    <row r="30" spans="1:11" ht="24" customHeight="1">
      <c r="A30" s="5"/>
      <c r="B30" s="37" t="s">
        <v>4</v>
      </c>
      <c r="C30" s="38"/>
      <c r="D30" s="38"/>
      <c r="E30" s="39"/>
      <c r="F30" s="3" t="s">
        <v>23</v>
      </c>
      <c r="G30" s="18">
        <v>1051.68</v>
      </c>
      <c r="H30" s="19" t="s">
        <v>24</v>
      </c>
      <c r="I30" s="17">
        <v>0.058</v>
      </c>
      <c r="J30" s="7" t="s">
        <v>29</v>
      </c>
      <c r="K30" s="18">
        <f t="shared" si="2"/>
        <v>60.997440000000005</v>
      </c>
    </row>
    <row r="31" spans="1:11" ht="24" customHeight="1">
      <c r="A31" s="5"/>
      <c r="B31" s="37" t="s">
        <v>5</v>
      </c>
      <c r="C31" s="38"/>
      <c r="D31" s="38"/>
      <c r="E31" s="39"/>
      <c r="F31" s="3" t="s">
        <v>23</v>
      </c>
      <c r="G31" s="18">
        <v>1051.68</v>
      </c>
      <c r="H31" s="19" t="s">
        <v>24</v>
      </c>
      <c r="I31" s="17">
        <v>0.047</v>
      </c>
      <c r="J31" s="7" t="s">
        <v>29</v>
      </c>
      <c r="K31" s="18">
        <f t="shared" si="2"/>
        <v>49.428960000000004</v>
      </c>
    </row>
    <row r="32" spans="1:11" ht="24" customHeight="1">
      <c r="A32" s="5"/>
      <c r="B32" s="37" t="s">
        <v>6</v>
      </c>
      <c r="C32" s="38"/>
      <c r="D32" s="38"/>
      <c r="E32" s="39"/>
      <c r="F32" s="3" t="s">
        <v>23</v>
      </c>
      <c r="G32" s="18">
        <v>1051.68</v>
      </c>
      <c r="H32" s="19" t="s">
        <v>24</v>
      </c>
      <c r="I32" s="17">
        <v>0.021</v>
      </c>
      <c r="J32" s="7" t="s">
        <v>29</v>
      </c>
      <c r="K32" s="18">
        <f t="shared" si="2"/>
        <v>22.085280000000004</v>
      </c>
    </row>
    <row r="33" spans="1:11" ht="24" customHeight="1">
      <c r="A33" s="5"/>
      <c r="B33" s="37" t="s">
        <v>7</v>
      </c>
      <c r="C33" s="38"/>
      <c r="D33" s="38"/>
      <c r="E33" s="39"/>
      <c r="F33" s="3" t="s">
        <v>23</v>
      </c>
      <c r="G33" s="18">
        <v>1051.68</v>
      </c>
      <c r="H33" s="19" t="s">
        <v>24</v>
      </c>
      <c r="I33" s="17">
        <v>0.015</v>
      </c>
      <c r="J33" s="7" t="s">
        <v>29</v>
      </c>
      <c r="K33" s="18">
        <f t="shared" si="2"/>
        <v>15.7752</v>
      </c>
    </row>
    <row r="34" spans="1:11" ht="24" customHeight="1">
      <c r="A34" s="5"/>
      <c r="B34" s="37" t="s">
        <v>8</v>
      </c>
      <c r="C34" s="38"/>
      <c r="D34" s="38"/>
      <c r="E34" s="39"/>
      <c r="F34" s="3" t="s">
        <v>23</v>
      </c>
      <c r="G34" s="18">
        <v>1051.68</v>
      </c>
      <c r="H34" s="19" t="s">
        <v>24</v>
      </c>
      <c r="I34" s="17">
        <v>0.038</v>
      </c>
      <c r="J34" s="7" t="s">
        <v>29</v>
      </c>
      <c r="K34" s="18">
        <f t="shared" si="2"/>
        <v>39.963840000000005</v>
      </c>
    </row>
    <row r="35" spans="1:11" ht="24" customHeight="1">
      <c r="A35" s="5"/>
      <c r="B35" s="37" t="s">
        <v>9</v>
      </c>
      <c r="C35" s="38"/>
      <c r="D35" s="38"/>
      <c r="E35" s="39"/>
      <c r="F35" s="3" t="s">
        <v>23</v>
      </c>
      <c r="G35" s="18">
        <v>1051.68</v>
      </c>
      <c r="H35" s="19" t="s">
        <v>24</v>
      </c>
      <c r="I35" s="17">
        <v>0.052</v>
      </c>
      <c r="J35" s="7" t="s">
        <v>29</v>
      </c>
      <c r="K35" s="18">
        <f t="shared" si="2"/>
        <v>54.68736</v>
      </c>
    </row>
    <row r="36" spans="1:11" ht="24" customHeight="1">
      <c r="A36" s="5"/>
      <c r="B36" s="37" t="s">
        <v>10</v>
      </c>
      <c r="C36" s="38"/>
      <c r="D36" s="38"/>
      <c r="E36" s="39"/>
      <c r="F36" s="3" t="s">
        <v>23</v>
      </c>
      <c r="G36" s="18">
        <v>1051.68</v>
      </c>
      <c r="H36" s="19" t="s">
        <v>24</v>
      </c>
      <c r="I36" s="17">
        <v>0.072</v>
      </c>
      <c r="J36" s="7" t="s">
        <v>29</v>
      </c>
      <c r="K36" s="18">
        <f t="shared" si="2"/>
        <v>75.72096</v>
      </c>
    </row>
    <row r="37" spans="1:11" ht="33" customHeight="1">
      <c r="A37" s="4" t="s">
        <v>28</v>
      </c>
      <c r="B37" s="40" t="s">
        <v>19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24" customHeight="1">
      <c r="A38" s="5"/>
      <c r="B38" s="37" t="s">
        <v>2</v>
      </c>
      <c r="C38" s="38"/>
      <c r="D38" s="38"/>
      <c r="E38" s="39"/>
      <c r="F38" s="3" t="s">
        <v>23</v>
      </c>
      <c r="G38" s="18">
        <v>1051.68</v>
      </c>
      <c r="H38" s="19" t="s">
        <v>24</v>
      </c>
      <c r="I38" s="17">
        <v>0.098</v>
      </c>
      <c r="J38" s="7" t="s">
        <v>29</v>
      </c>
      <c r="K38" s="18">
        <f aca="true" t="shared" si="3" ref="K38:K46">G38*I38</f>
        <v>103.06464000000001</v>
      </c>
    </row>
    <row r="39" spans="1:11" ht="24" customHeight="1">
      <c r="A39" s="5"/>
      <c r="B39" s="37" t="s">
        <v>3</v>
      </c>
      <c r="C39" s="38"/>
      <c r="D39" s="38"/>
      <c r="E39" s="39"/>
      <c r="F39" s="3" t="s">
        <v>23</v>
      </c>
      <c r="G39" s="18">
        <v>1051.68</v>
      </c>
      <c r="H39" s="19" t="s">
        <v>24</v>
      </c>
      <c r="I39" s="17">
        <v>0.081</v>
      </c>
      <c r="J39" s="7" t="s">
        <v>29</v>
      </c>
      <c r="K39" s="18">
        <f t="shared" si="3"/>
        <v>85.18608</v>
      </c>
    </row>
    <row r="40" spans="1:11" ht="24" customHeight="1">
      <c r="A40" s="5"/>
      <c r="B40" s="37" t="s">
        <v>4</v>
      </c>
      <c r="C40" s="38"/>
      <c r="D40" s="38"/>
      <c r="E40" s="39"/>
      <c r="F40" s="3" t="s">
        <v>23</v>
      </c>
      <c r="G40" s="18">
        <v>1051.68</v>
      </c>
      <c r="H40" s="19" t="s">
        <v>24</v>
      </c>
      <c r="I40" s="17">
        <v>0.074</v>
      </c>
      <c r="J40" s="7" t="s">
        <v>29</v>
      </c>
      <c r="K40" s="18">
        <f t="shared" si="3"/>
        <v>77.82432</v>
      </c>
    </row>
    <row r="41" spans="1:11" ht="24" customHeight="1">
      <c r="A41" s="5"/>
      <c r="B41" s="37" t="s">
        <v>5</v>
      </c>
      <c r="C41" s="38"/>
      <c r="D41" s="38"/>
      <c r="E41" s="39"/>
      <c r="F41" s="3" t="s">
        <v>23</v>
      </c>
      <c r="G41" s="18">
        <v>1051.68</v>
      </c>
      <c r="H41" s="19" t="s">
        <v>24</v>
      </c>
      <c r="I41" s="17">
        <v>0.06</v>
      </c>
      <c r="J41" s="7" t="s">
        <v>29</v>
      </c>
      <c r="K41" s="18">
        <f t="shared" si="3"/>
        <v>63.1008</v>
      </c>
    </row>
    <row r="42" spans="1:11" ht="24" customHeight="1">
      <c r="A42" s="5"/>
      <c r="B42" s="34" t="s">
        <v>6</v>
      </c>
      <c r="C42" s="35"/>
      <c r="D42" s="35"/>
      <c r="E42" s="36"/>
      <c r="F42" s="3" t="s">
        <v>23</v>
      </c>
      <c r="G42" s="18">
        <v>1051.68</v>
      </c>
      <c r="H42" s="19" t="s">
        <v>24</v>
      </c>
      <c r="I42" s="17">
        <v>0.027</v>
      </c>
      <c r="J42" s="7" t="s">
        <v>29</v>
      </c>
      <c r="K42" s="18">
        <f t="shared" si="3"/>
        <v>28.39536</v>
      </c>
    </row>
    <row r="43" spans="1:11" ht="24" customHeight="1">
      <c r="A43" s="5"/>
      <c r="B43" s="34" t="s">
        <v>7</v>
      </c>
      <c r="C43" s="35"/>
      <c r="D43" s="35"/>
      <c r="E43" s="36"/>
      <c r="F43" s="3" t="s">
        <v>23</v>
      </c>
      <c r="G43" s="18">
        <v>1051.68</v>
      </c>
      <c r="H43" s="19" t="s">
        <v>24</v>
      </c>
      <c r="I43" s="17">
        <v>0.018</v>
      </c>
      <c r="J43" s="7" t="s">
        <v>29</v>
      </c>
      <c r="K43" s="18">
        <f t="shared" si="3"/>
        <v>18.93024</v>
      </c>
    </row>
    <row r="44" spans="1:11" ht="24" customHeight="1">
      <c r="A44" s="5"/>
      <c r="B44" s="37" t="s">
        <v>8</v>
      </c>
      <c r="C44" s="38"/>
      <c r="D44" s="38"/>
      <c r="E44" s="39"/>
      <c r="F44" s="3" t="s">
        <v>23</v>
      </c>
      <c r="G44" s="18">
        <v>1051.68</v>
      </c>
      <c r="H44" s="19" t="s">
        <v>24</v>
      </c>
      <c r="I44" s="17">
        <v>0.048</v>
      </c>
      <c r="J44" s="7" t="s">
        <v>29</v>
      </c>
      <c r="K44" s="18">
        <f t="shared" si="3"/>
        <v>50.48064</v>
      </c>
    </row>
    <row r="45" spans="1:11" ht="24" customHeight="1">
      <c r="A45" s="5"/>
      <c r="B45" s="37" t="s">
        <v>9</v>
      </c>
      <c r="C45" s="38"/>
      <c r="D45" s="38"/>
      <c r="E45" s="39"/>
      <c r="F45" s="3" t="s">
        <v>23</v>
      </c>
      <c r="G45" s="18">
        <v>1051.68</v>
      </c>
      <c r="H45" s="19" t="s">
        <v>24</v>
      </c>
      <c r="I45" s="17">
        <v>0.066</v>
      </c>
      <c r="J45" s="7" t="s">
        <v>29</v>
      </c>
      <c r="K45" s="18">
        <f t="shared" si="3"/>
        <v>69.41088</v>
      </c>
    </row>
    <row r="46" spans="1:11" ht="24" customHeight="1" thickBot="1">
      <c r="A46" s="20"/>
      <c r="B46" s="30" t="s">
        <v>10</v>
      </c>
      <c r="C46" s="31"/>
      <c r="D46" s="31"/>
      <c r="E46" s="32"/>
      <c r="F46" s="21" t="s">
        <v>23</v>
      </c>
      <c r="G46" s="18">
        <v>1051.68</v>
      </c>
      <c r="H46" s="25" t="s">
        <v>24</v>
      </c>
      <c r="I46" s="23">
        <v>0.092</v>
      </c>
      <c r="J46" s="24" t="s">
        <v>29</v>
      </c>
      <c r="K46" s="22">
        <f t="shared" si="3"/>
        <v>96.75456</v>
      </c>
    </row>
    <row r="48" spans="1:11" ht="110.25" customHeight="1">
      <c r="A48" s="33" t="s">
        <v>35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51" ht="12.75">
      <c r="G51" s="28"/>
    </row>
    <row r="58" ht="12.75">
      <c r="A58" s="1" t="s">
        <v>30</v>
      </c>
    </row>
    <row r="59" ht="12.75">
      <c r="A59" s="26">
        <v>522319</v>
      </c>
    </row>
    <row r="63" ht="1.5" customHeight="1"/>
    <row r="64" ht="12" customHeight="1" hidden="1"/>
    <row r="65" ht="12.75" hidden="1"/>
    <row r="66" ht="12.75" hidden="1"/>
    <row r="67" ht="12.75" hidden="1"/>
    <row r="68" ht="12.75" hidden="1"/>
  </sheetData>
  <mergeCells count="48">
    <mergeCell ref="A2:K2"/>
    <mergeCell ref="A4:A5"/>
    <mergeCell ref="B4:E5"/>
    <mergeCell ref="F4:G4"/>
    <mergeCell ref="H4:I4"/>
    <mergeCell ref="J4:K4"/>
    <mergeCell ref="B6:E6"/>
    <mergeCell ref="B7:K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K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K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K37"/>
    <mergeCell ref="B38:E38"/>
    <mergeCell ref="B39:E39"/>
    <mergeCell ref="B40:E40"/>
    <mergeCell ref="B41:E41"/>
    <mergeCell ref="B46:E46"/>
    <mergeCell ref="A48:K48"/>
    <mergeCell ref="B42:E42"/>
    <mergeCell ref="B43:E43"/>
    <mergeCell ref="B44:E44"/>
    <mergeCell ref="B45:E45"/>
  </mergeCells>
  <printOptions/>
  <pageMargins left="0.75" right="0.75" top="1" bottom="1" header="0.5" footer="0.5"/>
  <pageSetup fitToHeight="3" fitToWidth="1" horizontalDpi="1200" verticalDpi="12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zoomScale="75" zoomScaleNormal="75" workbookViewId="0" topLeftCell="A36">
      <selection activeCell="N39" sqref="N39"/>
    </sheetView>
  </sheetViews>
  <sheetFormatPr defaultColWidth="9.140625" defaultRowHeight="12.75"/>
  <cols>
    <col min="1" max="1" width="6.7109375" style="1" customWidth="1"/>
    <col min="2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1.7109375" style="1" customWidth="1"/>
    <col min="9" max="9" width="13.00390625" style="1" customWidth="1"/>
    <col min="10" max="10" width="20.140625" style="6" customWidth="1"/>
    <col min="11" max="11" width="13.57421875" style="1" customWidth="1"/>
    <col min="12" max="16384" width="9.140625" style="1" customWidth="1"/>
  </cols>
  <sheetData>
    <row r="2" spans="1:11" ht="36.7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13.5" thickBot="1"/>
    <row r="4" spans="1:11" ht="28.5" customHeight="1" thickBot="1">
      <c r="A4" s="49" t="s">
        <v>0</v>
      </c>
      <c r="B4" s="49" t="s">
        <v>1</v>
      </c>
      <c r="C4" s="51"/>
      <c r="D4" s="51"/>
      <c r="E4" s="52"/>
      <c r="F4" s="49" t="s">
        <v>15</v>
      </c>
      <c r="G4" s="52"/>
      <c r="H4" s="55" t="s">
        <v>21</v>
      </c>
      <c r="I4" s="56"/>
      <c r="J4" s="43" t="s">
        <v>22</v>
      </c>
      <c r="K4" s="45"/>
    </row>
    <row r="5" spans="1:11" ht="60" customHeight="1" thickBot="1">
      <c r="A5" s="50"/>
      <c r="B5" s="50"/>
      <c r="C5" s="53"/>
      <c r="D5" s="53"/>
      <c r="E5" s="54"/>
      <c r="F5" s="8" t="s">
        <v>12</v>
      </c>
      <c r="G5" s="10" t="s">
        <v>31</v>
      </c>
      <c r="H5" s="8" t="s">
        <v>11</v>
      </c>
      <c r="I5" s="9" t="s">
        <v>13</v>
      </c>
      <c r="J5" s="11" t="s">
        <v>14</v>
      </c>
      <c r="K5" s="12" t="s">
        <v>20</v>
      </c>
    </row>
    <row r="6" spans="1:11" ht="15.75" thickBot="1">
      <c r="A6" s="13">
        <v>1</v>
      </c>
      <c r="B6" s="43">
        <v>2</v>
      </c>
      <c r="C6" s="44"/>
      <c r="D6" s="44"/>
      <c r="E6" s="45"/>
      <c r="F6" s="14">
        <v>3</v>
      </c>
      <c r="G6" s="15">
        <v>4</v>
      </c>
      <c r="H6" s="14">
        <v>5</v>
      </c>
      <c r="I6" s="16">
        <v>6</v>
      </c>
      <c r="J6" s="14">
        <v>7</v>
      </c>
      <c r="K6" s="15">
        <v>8</v>
      </c>
    </row>
    <row r="7" spans="1:11" ht="27" customHeight="1">
      <c r="A7" s="27" t="s">
        <v>25</v>
      </c>
      <c r="B7" s="46" t="s">
        <v>16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24" customHeight="1">
      <c r="A8" s="2"/>
      <c r="B8" s="37" t="s">
        <v>2</v>
      </c>
      <c r="C8" s="38"/>
      <c r="D8" s="38"/>
      <c r="E8" s="39"/>
      <c r="F8" s="3" t="s">
        <v>23</v>
      </c>
      <c r="G8" s="18">
        <v>883.47</v>
      </c>
      <c r="H8" s="19" t="s">
        <v>24</v>
      </c>
      <c r="I8" s="17">
        <v>0.045</v>
      </c>
      <c r="J8" s="7" t="s">
        <v>29</v>
      </c>
      <c r="K8" s="18">
        <f aca="true" t="shared" si="0" ref="K8:K16">G8*I8</f>
        <v>39.75615</v>
      </c>
    </row>
    <row r="9" spans="1:11" ht="24" customHeight="1">
      <c r="A9" s="2"/>
      <c r="B9" s="37" t="s">
        <v>3</v>
      </c>
      <c r="C9" s="38"/>
      <c r="D9" s="38"/>
      <c r="E9" s="39"/>
      <c r="F9" s="3" t="s">
        <v>23</v>
      </c>
      <c r="G9" s="18">
        <v>883.47</v>
      </c>
      <c r="H9" s="19" t="s">
        <v>24</v>
      </c>
      <c r="I9" s="17">
        <v>0.037</v>
      </c>
      <c r="J9" s="7" t="s">
        <v>29</v>
      </c>
      <c r="K9" s="18">
        <f t="shared" si="0"/>
        <v>32.68839</v>
      </c>
    </row>
    <row r="10" spans="1:11" ht="24" customHeight="1">
      <c r="A10" s="2"/>
      <c r="B10" s="37" t="s">
        <v>4</v>
      </c>
      <c r="C10" s="38"/>
      <c r="D10" s="38"/>
      <c r="E10" s="39"/>
      <c r="F10" s="3" t="s">
        <v>23</v>
      </c>
      <c r="G10" s="18">
        <v>883.47</v>
      </c>
      <c r="H10" s="19" t="s">
        <v>24</v>
      </c>
      <c r="I10" s="17">
        <v>0.034</v>
      </c>
      <c r="J10" s="7" t="s">
        <v>29</v>
      </c>
      <c r="K10" s="18">
        <f t="shared" si="0"/>
        <v>30.037980000000005</v>
      </c>
    </row>
    <row r="11" spans="1:11" ht="24" customHeight="1">
      <c r="A11" s="2"/>
      <c r="B11" s="37" t="s">
        <v>5</v>
      </c>
      <c r="C11" s="38"/>
      <c r="D11" s="38"/>
      <c r="E11" s="39"/>
      <c r="F11" s="3" t="s">
        <v>23</v>
      </c>
      <c r="G11" s="18">
        <v>883.47</v>
      </c>
      <c r="H11" s="19" t="s">
        <v>24</v>
      </c>
      <c r="I11" s="17">
        <v>0.027</v>
      </c>
      <c r="J11" s="7" t="s">
        <v>29</v>
      </c>
      <c r="K11" s="18">
        <f t="shared" si="0"/>
        <v>23.85369</v>
      </c>
    </row>
    <row r="12" spans="1:11" ht="24" customHeight="1">
      <c r="A12" s="2"/>
      <c r="B12" s="37" t="s">
        <v>6</v>
      </c>
      <c r="C12" s="38"/>
      <c r="D12" s="38"/>
      <c r="E12" s="39"/>
      <c r="F12" s="3" t="s">
        <v>23</v>
      </c>
      <c r="G12" s="18">
        <v>883.47</v>
      </c>
      <c r="H12" s="19" t="s">
        <v>24</v>
      </c>
      <c r="I12" s="17">
        <v>0.013</v>
      </c>
      <c r="J12" s="7" t="s">
        <v>29</v>
      </c>
      <c r="K12" s="18">
        <f t="shared" si="0"/>
        <v>11.48511</v>
      </c>
    </row>
    <row r="13" spans="1:11" ht="24" customHeight="1">
      <c r="A13" s="2"/>
      <c r="B13" s="37" t="s">
        <v>7</v>
      </c>
      <c r="C13" s="38"/>
      <c r="D13" s="38"/>
      <c r="E13" s="39"/>
      <c r="F13" s="3" t="s">
        <v>23</v>
      </c>
      <c r="G13" s="18">
        <v>883.47</v>
      </c>
      <c r="H13" s="19" t="s">
        <v>24</v>
      </c>
      <c r="I13" s="17">
        <v>0.008</v>
      </c>
      <c r="J13" s="7" t="s">
        <v>29</v>
      </c>
      <c r="K13" s="18">
        <f t="shared" si="0"/>
        <v>7.067760000000001</v>
      </c>
    </row>
    <row r="14" spans="1:11" ht="24" customHeight="1">
      <c r="A14" s="2"/>
      <c r="B14" s="37" t="s">
        <v>8</v>
      </c>
      <c r="C14" s="38"/>
      <c r="D14" s="38"/>
      <c r="E14" s="39"/>
      <c r="F14" s="3" t="s">
        <v>23</v>
      </c>
      <c r="G14" s="18">
        <v>883.47</v>
      </c>
      <c r="H14" s="19" t="s">
        <v>24</v>
      </c>
      <c r="I14" s="17">
        <v>0.022</v>
      </c>
      <c r="J14" s="7" t="s">
        <v>29</v>
      </c>
      <c r="K14" s="18">
        <f t="shared" si="0"/>
        <v>19.436339999999998</v>
      </c>
    </row>
    <row r="15" spans="1:11" ht="24" customHeight="1">
      <c r="A15" s="2"/>
      <c r="B15" s="37" t="s">
        <v>9</v>
      </c>
      <c r="C15" s="38"/>
      <c r="D15" s="38"/>
      <c r="E15" s="39"/>
      <c r="F15" s="3" t="s">
        <v>23</v>
      </c>
      <c r="G15" s="18">
        <v>883.47</v>
      </c>
      <c r="H15" s="19" t="s">
        <v>24</v>
      </c>
      <c r="I15" s="17">
        <v>0.03</v>
      </c>
      <c r="J15" s="7" t="s">
        <v>29</v>
      </c>
      <c r="K15" s="18">
        <f t="shared" si="0"/>
        <v>26.5041</v>
      </c>
    </row>
    <row r="16" spans="1:11" ht="24" customHeight="1">
      <c r="A16" s="2"/>
      <c r="B16" s="37" t="s">
        <v>10</v>
      </c>
      <c r="C16" s="38"/>
      <c r="D16" s="38"/>
      <c r="E16" s="39"/>
      <c r="F16" s="3" t="s">
        <v>23</v>
      </c>
      <c r="G16" s="18">
        <v>883.47</v>
      </c>
      <c r="H16" s="19" t="s">
        <v>24</v>
      </c>
      <c r="I16" s="17">
        <v>0.042</v>
      </c>
      <c r="J16" s="7" t="s">
        <v>29</v>
      </c>
      <c r="K16" s="18">
        <f t="shared" si="0"/>
        <v>37.105740000000004</v>
      </c>
    </row>
    <row r="17" spans="1:11" ht="33" customHeight="1">
      <c r="A17" s="4" t="s">
        <v>26</v>
      </c>
      <c r="B17" s="40" t="s">
        <v>17</v>
      </c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24" customHeight="1">
      <c r="A18" s="2"/>
      <c r="B18" s="37" t="s">
        <v>2</v>
      </c>
      <c r="C18" s="38"/>
      <c r="D18" s="38"/>
      <c r="E18" s="39"/>
      <c r="F18" s="3" t="s">
        <v>23</v>
      </c>
      <c r="G18" s="18">
        <v>883.47</v>
      </c>
      <c r="H18" s="19" t="s">
        <v>24</v>
      </c>
      <c r="I18" s="17">
        <v>0.055</v>
      </c>
      <c r="J18" s="7" t="s">
        <v>29</v>
      </c>
      <c r="K18" s="18">
        <f aca="true" t="shared" si="1" ref="K18:K26">G18*I18</f>
        <v>48.59085</v>
      </c>
    </row>
    <row r="19" spans="1:11" ht="24" customHeight="1">
      <c r="A19" s="2"/>
      <c r="B19" s="37" t="s">
        <v>3</v>
      </c>
      <c r="C19" s="38"/>
      <c r="D19" s="38"/>
      <c r="E19" s="39"/>
      <c r="F19" s="3" t="s">
        <v>23</v>
      </c>
      <c r="G19" s="18">
        <v>883.47</v>
      </c>
      <c r="H19" s="19" t="s">
        <v>24</v>
      </c>
      <c r="I19" s="17">
        <v>0.047</v>
      </c>
      <c r="J19" s="7" t="s">
        <v>29</v>
      </c>
      <c r="K19" s="18">
        <f t="shared" si="1"/>
        <v>41.52309</v>
      </c>
    </row>
    <row r="20" spans="1:11" ht="24" customHeight="1">
      <c r="A20" s="2"/>
      <c r="B20" s="37" t="s">
        <v>4</v>
      </c>
      <c r="C20" s="38"/>
      <c r="D20" s="38"/>
      <c r="E20" s="39"/>
      <c r="F20" s="3" t="s">
        <v>23</v>
      </c>
      <c r="G20" s="18">
        <v>883.47</v>
      </c>
      <c r="H20" s="19" t="s">
        <v>24</v>
      </c>
      <c r="I20" s="17">
        <v>0.043</v>
      </c>
      <c r="J20" s="7" t="s">
        <v>29</v>
      </c>
      <c r="K20" s="18">
        <f t="shared" si="1"/>
        <v>37.98921</v>
      </c>
    </row>
    <row r="21" spans="1:11" ht="24" customHeight="1">
      <c r="A21" s="2"/>
      <c r="B21" s="37" t="s">
        <v>5</v>
      </c>
      <c r="C21" s="38"/>
      <c r="D21" s="38"/>
      <c r="E21" s="39"/>
      <c r="F21" s="3" t="s">
        <v>23</v>
      </c>
      <c r="G21" s="18">
        <v>883.47</v>
      </c>
      <c r="H21" s="19" t="s">
        <v>24</v>
      </c>
      <c r="I21" s="17">
        <v>0.03</v>
      </c>
      <c r="J21" s="7" t="s">
        <v>29</v>
      </c>
      <c r="K21" s="18">
        <f t="shared" si="1"/>
        <v>26.5041</v>
      </c>
    </row>
    <row r="22" spans="1:11" ht="24" customHeight="1">
      <c r="A22" s="2"/>
      <c r="B22" s="37" t="s">
        <v>6</v>
      </c>
      <c r="C22" s="38"/>
      <c r="D22" s="38"/>
      <c r="E22" s="39"/>
      <c r="F22" s="3" t="s">
        <v>23</v>
      </c>
      <c r="G22" s="18">
        <v>883.47</v>
      </c>
      <c r="H22" s="19" t="s">
        <v>24</v>
      </c>
      <c r="I22" s="17">
        <v>0.018</v>
      </c>
      <c r="J22" s="7" t="s">
        <v>29</v>
      </c>
      <c r="K22" s="18">
        <f t="shared" si="1"/>
        <v>15.90246</v>
      </c>
    </row>
    <row r="23" spans="1:11" ht="24" customHeight="1">
      <c r="A23" s="2"/>
      <c r="B23" s="37" t="s">
        <v>7</v>
      </c>
      <c r="C23" s="38"/>
      <c r="D23" s="38"/>
      <c r="E23" s="39"/>
      <c r="F23" s="3" t="s">
        <v>23</v>
      </c>
      <c r="G23" s="18">
        <v>883.47</v>
      </c>
      <c r="H23" s="19" t="s">
        <v>24</v>
      </c>
      <c r="I23" s="17">
        <v>0.01</v>
      </c>
      <c r="J23" s="7" t="s">
        <v>29</v>
      </c>
      <c r="K23" s="18">
        <f t="shared" si="1"/>
        <v>8.8347</v>
      </c>
    </row>
    <row r="24" spans="1:11" ht="24" customHeight="1">
      <c r="A24" s="2"/>
      <c r="B24" s="37" t="s">
        <v>8</v>
      </c>
      <c r="C24" s="38"/>
      <c r="D24" s="38"/>
      <c r="E24" s="39"/>
      <c r="F24" s="3" t="s">
        <v>23</v>
      </c>
      <c r="G24" s="18">
        <v>883.47</v>
      </c>
      <c r="H24" s="19" t="s">
        <v>24</v>
      </c>
      <c r="I24" s="17">
        <v>0.028</v>
      </c>
      <c r="J24" s="7" t="s">
        <v>29</v>
      </c>
      <c r="K24" s="18">
        <f t="shared" si="1"/>
        <v>24.737160000000003</v>
      </c>
    </row>
    <row r="25" spans="1:11" ht="24" customHeight="1">
      <c r="A25" s="2"/>
      <c r="B25" s="37" t="s">
        <v>9</v>
      </c>
      <c r="C25" s="38"/>
      <c r="D25" s="38"/>
      <c r="E25" s="39"/>
      <c r="F25" s="3" t="s">
        <v>23</v>
      </c>
      <c r="G25" s="18">
        <v>883.47</v>
      </c>
      <c r="H25" s="19" t="s">
        <v>24</v>
      </c>
      <c r="I25" s="17">
        <v>0.04</v>
      </c>
      <c r="J25" s="7" t="s">
        <v>29</v>
      </c>
      <c r="K25" s="18">
        <f t="shared" si="1"/>
        <v>35.3388</v>
      </c>
    </row>
    <row r="26" spans="1:11" ht="24" customHeight="1">
      <c r="A26" s="2"/>
      <c r="B26" s="37" t="s">
        <v>10</v>
      </c>
      <c r="C26" s="38"/>
      <c r="D26" s="38"/>
      <c r="E26" s="39"/>
      <c r="F26" s="3" t="s">
        <v>23</v>
      </c>
      <c r="G26" s="18">
        <v>883.47</v>
      </c>
      <c r="H26" s="19" t="s">
        <v>24</v>
      </c>
      <c r="I26" s="17">
        <v>0.052</v>
      </c>
      <c r="J26" s="7" t="s">
        <v>29</v>
      </c>
      <c r="K26" s="18">
        <f t="shared" si="1"/>
        <v>45.94044</v>
      </c>
    </row>
    <row r="27" spans="1:11" ht="26.25" customHeight="1">
      <c r="A27" s="4" t="s">
        <v>27</v>
      </c>
      <c r="B27" s="40" t="s">
        <v>18</v>
      </c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24" customHeight="1">
      <c r="A28" s="5"/>
      <c r="B28" s="37" t="s">
        <v>2</v>
      </c>
      <c r="C28" s="38"/>
      <c r="D28" s="38"/>
      <c r="E28" s="39"/>
      <c r="F28" s="3" t="s">
        <v>23</v>
      </c>
      <c r="G28" s="18">
        <v>883.47</v>
      </c>
      <c r="H28" s="19" t="s">
        <v>24</v>
      </c>
      <c r="I28" s="17">
        <v>0.077</v>
      </c>
      <c r="J28" s="7" t="s">
        <v>29</v>
      </c>
      <c r="K28" s="18">
        <f>G28*I28</f>
        <v>68.02719</v>
      </c>
    </row>
    <row r="29" spans="1:11" ht="24" customHeight="1">
      <c r="A29" s="5"/>
      <c r="B29" s="37" t="s">
        <v>3</v>
      </c>
      <c r="C29" s="38"/>
      <c r="D29" s="38"/>
      <c r="E29" s="39"/>
      <c r="F29" s="3" t="s">
        <v>23</v>
      </c>
      <c r="G29" s="18">
        <v>883.47</v>
      </c>
      <c r="H29" s="19" t="s">
        <v>24</v>
      </c>
      <c r="I29" s="17">
        <v>0.064</v>
      </c>
      <c r="J29" s="7" t="s">
        <v>29</v>
      </c>
      <c r="K29" s="18">
        <f aca="true" t="shared" si="2" ref="K29:K36">G29*I29</f>
        <v>56.542080000000006</v>
      </c>
    </row>
    <row r="30" spans="1:11" ht="24" customHeight="1">
      <c r="A30" s="5"/>
      <c r="B30" s="37" t="s">
        <v>4</v>
      </c>
      <c r="C30" s="38"/>
      <c r="D30" s="38"/>
      <c r="E30" s="39"/>
      <c r="F30" s="3" t="s">
        <v>23</v>
      </c>
      <c r="G30" s="18">
        <v>883.47</v>
      </c>
      <c r="H30" s="19" t="s">
        <v>24</v>
      </c>
      <c r="I30" s="17">
        <v>0.058</v>
      </c>
      <c r="J30" s="7" t="s">
        <v>29</v>
      </c>
      <c r="K30" s="18">
        <f t="shared" si="2"/>
        <v>51.241260000000004</v>
      </c>
    </row>
    <row r="31" spans="1:11" ht="24" customHeight="1">
      <c r="A31" s="5"/>
      <c r="B31" s="37" t="s">
        <v>5</v>
      </c>
      <c r="C31" s="38"/>
      <c r="D31" s="38"/>
      <c r="E31" s="39"/>
      <c r="F31" s="3" t="s">
        <v>23</v>
      </c>
      <c r="G31" s="18">
        <v>883.47</v>
      </c>
      <c r="H31" s="19" t="s">
        <v>24</v>
      </c>
      <c r="I31" s="17">
        <v>0.047</v>
      </c>
      <c r="J31" s="7" t="s">
        <v>29</v>
      </c>
      <c r="K31" s="18">
        <f t="shared" si="2"/>
        <v>41.52309</v>
      </c>
    </row>
    <row r="32" spans="1:11" ht="24" customHeight="1">
      <c r="A32" s="5"/>
      <c r="B32" s="37" t="s">
        <v>6</v>
      </c>
      <c r="C32" s="38"/>
      <c r="D32" s="38"/>
      <c r="E32" s="39"/>
      <c r="F32" s="3" t="s">
        <v>23</v>
      </c>
      <c r="G32" s="18">
        <v>883.47</v>
      </c>
      <c r="H32" s="19" t="s">
        <v>24</v>
      </c>
      <c r="I32" s="17">
        <v>0.021</v>
      </c>
      <c r="J32" s="7" t="s">
        <v>29</v>
      </c>
      <c r="K32" s="18">
        <f t="shared" si="2"/>
        <v>18.552870000000002</v>
      </c>
    </row>
    <row r="33" spans="1:11" ht="24" customHeight="1">
      <c r="A33" s="5"/>
      <c r="B33" s="37" t="s">
        <v>7</v>
      </c>
      <c r="C33" s="38"/>
      <c r="D33" s="38"/>
      <c r="E33" s="39"/>
      <c r="F33" s="3" t="s">
        <v>23</v>
      </c>
      <c r="G33" s="18">
        <v>883.47</v>
      </c>
      <c r="H33" s="19" t="s">
        <v>24</v>
      </c>
      <c r="I33" s="17">
        <v>0.015</v>
      </c>
      <c r="J33" s="7" t="s">
        <v>29</v>
      </c>
      <c r="K33" s="18">
        <f t="shared" si="2"/>
        <v>13.25205</v>
      </c>
    </row>
    <row r="34" spans="1:11" ht="24" customHeight="1">
      <c r="A34" s="5"/>
      <c r="B34" s="37" t="s">
        <v>8</v>
      </c>
      <c r="C34" s="38"/>
      <c r="D34" s="38"/>
      <c r="E34" s="39"/>
      <c r="F34" s="3" t="s">
        <v>23</v>
      </c>
      <c r="G34" s="18">
        <v>883.47</v>
      </c>
      <c r="H34" s="19" t="s">
        <v>24</v>
      </c>
      <c r="I34" s="17">
        <v>0.038</v>
      </c>
      <c r="J34" s="7" t="s">
        <v>29</v>
      </c>
      <c r="K34" s="18">
        <f t="shared" si="2"/>
        <v>33.57186</v>
      </c>
    </row>
    <row r="35" spans="1:11" ht="24" customHeight="1">
      <c r="A35" s="5"/>
      <c r="B35" s="37" t="s">
        <v>9</v>
      </c>
      <c r="C35" s="38"/>
      <c r="D35" s="38"/>
      <c r="E35" s="39"/>
      <c r="F35" s="3" t="s">
        <v>23</v>
      </c>
      <c r="G35" s="18">
        <v>883.47</v>
      </c>
      <c r="H35" s="19" t="s">
        <v>24</v>
      </c>
      <c r="I35" s="17">
        <v>0.052</v>
      </c>
      <c r="J35" s="7" t="s">
        <v>29</v>
      </c>
      <c r="K35" s="18">
        <f t="shared" si="2"/>
        <v>45.94044</v>
      </c>
    </row>
    <row r="36" spans="1:11" ht="24" customHeight="1">
      <c r="A36" s="5"/>
      <c r="B36" s="37" t="s">
        <v>10</v>
      </c>
      <c r="C36" s="38"/>
      <c r="D36" s="38"/>
      <c r="E36" s="39"/>
      <c r="F36" s="3" t="s">
        <v>23</v>
      </c>
      <c r="G36" s="18">
        <v>883.47</v>
      </c>
      <c r="H36" s="19" t="s">
        <v>24</v>
      </c>
      <c r="I36" s="17">
        <v>0.072</v>
      </c>
      <c r="J36" s="7" t="s">
        <v>29</v>
      </c>
      <c r="K36" s="18">
        <f t="shared" si="2"/>
        <v>63.60984</v>
      </c>
    </row>
    <row r="37" spans="1:11" ht="33" customHeight="1">
      <c r="A37" s="4" t="s">
        <v>28</v>
      </c>
      <c r="B37" s="40" t="s">
        <v>19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24" customHeight="1">
      <c r="A38" s="5"/>
      <c r="B38" s="37" t="s">
        <v>2</v>
      </c>
      <c r="C38" s="38"/>
      <c r="D38" s="38"/>
      <c r="E38" s="39"/>
      <c r="F38" s="3" t="s">
        <v>23</v>
      </c>
      <c r="G38" s="18">
        <v>883.47</v>
      </c>
      <c r="H38" s="19" t="s">
        <v>24</v>
      </c>
      <c r="I38" s="17">
        <v>0.098</v>
      </c>
      <c r="J38" s="7" t="s">
        <v>29</v>
      </c>
      <c r="K38" s="18">
        <f aca="true" t="shared" si="3" ref="K38:K46">G38*I38</f>
        <v>86.58006</v>
      </c>
    </row>
    <row r="39" spans="1:11" ht="24" customHeight="1">
      <c r="A39" s="5"/>
      <c r="B39" s="37" t="s">
        <v>3</v>
      </c>
      <c r="C39" s="38"/>
      <c r="D39" s="38"/>
      <c r="E39" s="39"/>
      <c r="F39" s="3" t="s">
        <v>23</v>
      </c>
      <c r="G39" s="18">
        <v>883.47</v>
      </c>
      <c r="H39" s="19" t="s">
        <v>24</v>
      </c>
      <c r="I39" s="17">
        <v>0.081</v>
      </c>
      <c r="J39" s="7" t="s">
        <v>29</v>
      </c>
      <c r="K39" s="18">
        <f t="shared" si="3"/>
        <v>71.56107</v>
      </c>
    </row>
    <row r="40" spans="1:11" ht="24" customHeight="1">
      <c r="A40" s="5"/>
      <c r="B40" s="37" t="s">
        <v>4</v>
      </c>
      <c r="C40" s="38"/>
      <c r="D40" s="38"/>
      <c r="E40" s="39"/>
      <c r="F40" s="3" t="s">
        <v>23</v>
      </c>
      <c r="G40" s="18">
        <v>883.47</v>
      </c>
      <c r="H40" s="19" t="s">
        <v>24</v>
      </c>
      <c r="I40" s="17">
        <v>0.074</v>
      </c>
      <c r="J40" s="7" t="s">
        <v>29</v>
      </c>
      <c r="K40" s="18">
        <f t="shared" si="3"/>
        <v>65.37678</v>
      </c>
    </row>
    <row r="41" spans="1:11" ht="24" customHeight="1">
      <c r="A41" s="5"/>
      <c r="B41" s="37" t="s">
        <v>5</v>
      </c>
      <c r="C41" s="38"/>
      <c r="D41" s="38"/>
      <c r="E41" s="39"/>
      <c r="F41" s="3" t="s">
        <v>23</v>
      </c>
      <c r="G41" s="18">
        <v>883.47</v>
      </c>
      <c r="H41" s="19" t="s">
        <v>24</v>
      </c>
      <c r="I41" s="17">
        <v>0.06</v>
      </c>
      <c r="J41" s="7" t="s">
        <v>29</v>
      </c>
      <c r="K41" s="18">
        <f t="shared" si="3"/>
        <v>53.0082</v>
      </c>
    </row>
    <row r="42" spans="1:11" ht="24" customHeight="1">
      <c r="A42" s="5"/>
      <c r="B42" s="37" t="s">
        <v>6</v>
      </c>
      <c r="C42" s="38"/>
      <c r="D42" s="38"/>
      <c r="E42" s="39"/>
      <c r="F42" s="3" t="s">
        <v>23</v>
      </c>
      <c r="G42" s="18">
        <v>883.47</v>
      </c>
      <c r="H42" s="19" t="s">
        <v>24</v>
      </c>
      <c r="I42" s="17">
        <v>0.027</v>
      </c>
      <c r="J42" s="7" t="s">
        <v>29</v>
      </c>
      <c r="K42" s="18">
        <f t="shared" si="3"/>
        <v>23.85369</v>
      </c>
    </row>
    <row r="43" spans="1:11" ht="24" customHeight="1">
      <c r="A43" s="5"/>
      <c r="B43" s="37" t="s">
        <v>7</v>
      </c>
      <c r="C43" s="38"/>
      <c r="D43" s="38"/>
      <c r="E43" s="39"/>
      <c r="F43" s="3" t="s">
        <v>23</v>
      </c>
      <c r="G43" s="18">
        <v>883.47</v>
      </c>
      <c r="H43" s="19" t="s">
        <v>24</v>
      </c>
      <c r="I43" s="17">
        <v>0.018</v>
      </c>
      <c r="J43" s="7" t="s">
        <v>29</v>
      </c>
      <c r="K43" s="18">
        <f t="shared" si="3"/>
        <v>15.90246</v>
      </c>
    </row>
    <row r="44" spans="1:11" ht="24" customHeight="1">
      <c r="A44" s="5"/>
      <c r="B44" s="37" t="s">
        <v>8</v>
      </c>
      <c r="C44" s="38"/>
      <c r="D44" s="38"/>
      <c r="E44" s="39"/>
      <c r="F44" s="3" t="s">
        <v>23</v>
      </c>
      <c r="G44" s="18">
        <v>883.47</v>
      </c>
      <c r="H44" s="19" t="s">
        <v>24</v>
      </c>
      <c r="I44" s="17">
        <v>0.048</v>
      </c>
      <c r="J44" s="7" t="s">
        <v>29</v>
      </c>
      <c r="K44" s="18">
        <f t="shared" si="3"/>
        <v>42.40656</v>
      </c>
    </row>
    <row r="45" spans="1:11" ht="24" customHeight="1">
      <c r="A45" s="5"/>
      <c r="B45" s="37" t="s">
        <v>9</v>
      </c>
      <c r="C45" s="38"/>
      <c r="D45" s="38"/>
      <c r="E45" s="39"/>
      <c r="F45" s="3" t="s">
        <v>23</v>
      </c>
      <c r="G45" s="18">
        <v>883.47</v>
      </c>
      <c r="H45" s="19" t="s">
        <v>24</v>
      </c>
      <c r="I45" s="17">
        <v>0.066</v>
      </c>
      <c r="J45" s="7" t="s">
        <v>29</v>
      </c>
      <c r="K45" s="18">
        <f t="shared" si="3"/>
        <v>58.309020000000004</v>
      </c>
    </row>
    <row r="46" spans="1:11" ht="24" customHeight="1" thickBot="1">
      <c r="A46" s="20"/>
      <c r="B46" s="30" t="s">
        <v>10</v>
      </c>
      <c r="C46" s="31"/>
      <c r="D46" s="31"/>
      <c r="E46" s="32"/>
      <c r="F46" s="21" t="s">
        <v>23</v>
      </c>
      <c r="G46" s="18">
        <v>883.47</v>
      </c>
      <c r="H46" s="25" t="s">
        <v>24</v>
      </c>
      <c r="I46" s="23">
        <v>0.092</v>
      </c>
      <c r="J46" s="24" t="s">
        <v>29</v>
      </c>
      <c r="K46" s="22">
        <f t="shared" si="3"/>
        <v>81.27924</v>
      </c>
    </row>
    <row r="48" spans="1:11" ht="129.75" customHeight="1">
      <c r="A48" s="33" t="s">
        <v>37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58" ht="12.75">
      <c r="A58" s="1" t="s">
        <v>30</v>
      </c>
    </row>
    <row r="59" ht="12.75">
      <c r="A59" s="26">
        <v>522319</v>
      </c>
    </row>
    <row r="63" ht="1.5" customHeight="1"/>
    <row r="64" ht="12" customHeight="1" hidden="1"/>
    <row r="65" ht="12.75" hidden="1"/>
    <row r="66" ht="12.75" hidden="1"/>
    <row r="67" ht="12.75" hidden="1"/>
    <row r="68" ht="12.75" hidden="1"/>
  </sheetData>
  <mergeCells count="48">
    <mergeCell ref="A2:K2"/>
    <mergeCell ref="A4:A5"/>
    <mergeCell ref="B4:E5"/>
    <mergeCell ref="F4:G4"/>
    <mergeCell ref="H4:I4"/>
    <mergeCell ref="J4:K4"/>
    <mergeCell ref="B6:E6"/>
    <mergeCell ref="B7:K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K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K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K37"/>
    <mergeCell ref="B38:E38"/>
    <mergeCell ref="B39:E39"/>
    <mergeCell ref="B40:E40"/>
    <mergeCell ref="B41:E41"/>
    <mergeCell ref="B46:E46"/>
    <mergeCell ref="A48:K48"/>
    <mergeCell ref="B42:E42"/>
    <mergeCell ref="B43:E43"/>
    <mergeCell ref="B44:E44"/>
    <mergeCell ref="B45:E45"/>
  </mergeCells>
  <printOptions/>
  <pageMargins left="0.75" right="0.75" top="1" bottom="1" header="0.5" footer="0.5"/>
  <pageSetup fitToHeight="3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tabSelected="1" view="pageBreakPreview" zoomScale="75" zoomScaleNormal="75" zoomScaleSheetLayoutView="75" workbookViewId="0" topLeftCell="A1">
      <selection activeCell="G54" sqref="G54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2.140625" style="1" customWidth="1"/>
    <col min="9" max="9" width="12.8515625" style="1" customWidth="1"/>
    <col min="10" max="10" width="21.140625" style="6" customWidth="1"/>
    <col min="11" max="11" width="13.57421875" style="1" customWidth="1"/>
    <col min="12" max="16384" width="9.140625" style="1" customWidth="1"/>
  </cols>
  <sheetData>
    <row r="2" spans="1:11" ht="46.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thickBot="1"/>
    <row r="4" spans="1:11" ht="28.5" customHeight="1" thickBot="1">
      <c r="A4" s="49" t="s">
        <v>0</v>
      </c>
      <c r="B4" s="49" t="s">
        <v>1</v>
      </c>
      <c r="C4" s="51"/>
      <c r="D4" s="51"/>
      <c r="E4" s="52"/>
      <c r="F4" s="49" t="s">
        <v>15</v>
      </c>
      <c r="G4" s="52"/>
      <c r="H4" s="55" t="s">
        <v>21</v>
      </c>
      <c r="I4" s="56"/>
      <c r="J4" s="43" t="s">
        <v>22</v>
      </c>
      <c r="K4" s="45"/>
    </row>
    <row r="5" spans="1:11" ht="60" customHeight="1" thickBot="1">
      <c r="A5" s="50"/>
      <c r="B5" s="50"/>
      <c r="C5" s="53"/>
      <c r="D5" s="53"/>
      <c r="E5" s="54"/>
      <c r="F5" s="8" t="s">
        <v>12</v>
      </c>
      <c r="G5" s="10" t="s">
        <v>31</v>
      </c>
      <c r="H5" s="8" t="s">
        <v>11</v>
      </c>
      <c r="I5" s="9" t="s">
        <v>13</v>
      </c>
      <c r="J5" s="11" t="s">
        <v>14</v>
      </c>
      <c r="K5" s="12" t="s">
        <v>20</v>
      </c>
    </row>
    <row r="6" spans="1:11" ht="15.75" thickBot="1">
      <c r="A6" s="13">
        <v>1</v>
      </c>
      <c r="B6" s="43">
        <v>2</v>
      </c>
      <c r="C6" s="44"/>
      <c r="D6" s="44"/>
      <c r="E6" s="45"/>
      <c r="F6" s="14">
        <v>3</v>
      </c>
      <c r="G6" s="15">
        <v>4</v>
      </c>
      <c r="H6" s="14">
        <v>5</v>
      </c>
      <c r="I6" s="16">
        <v>6</v>
      </c>
      <c r="J6" s="14">
        <v>7</v>
      </c>
      <c r="K6" s="15">
        <v>8</v>
      </c>
    </row>
    <row r="7" spans="1:11" ht="27" customHeight="1">
      <c r="A7" s="27" t="s">
        <v>25</v>
      </c>
      <c r="B7" s="46" t="s">
        <v>16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24" customHeight="1">
      <c r="A8" s="2"/>
      <c r="B8" s="37" t="s">
        <v>2</v>
      </c>
      <c r="C8" s="38"/>
      <c r="D8" s="38"/>
      <c r="E8" s="39"/>
      <c r="F8" s="3" t="s">
        <v>23</v>
      </c>
      <c r="G8" s="18">
        <v>1967.06</v>
      </c>
      <c r="H8" s="19" t="s">
        <v>24</v>
      </c>
      <c r="I8" s="17">
        <v>0.045</v>
      </c>
      <c r="J8" s="7" t="s">
        <v>29</v>
      </c>
      <c r="K8" s="18">
        <f aca="true" t="shared" si="0" ref="K8:K16">G8*I8</f>
        <v>88.51769999999999</v>
      </c>
    </row>
    <row r="9" spans="1:11" ht="24" customHeight="1">
      <c r="A9" s="2"/>
      <c r="B9" s="37" t="s">
        <v>3</v>
      </c>
      <c r="C9" s="38"/>
      <c r="D9" s="38"/>
      <c r="E9" s="39"/>
      <c r="F9" s="3" t="s">
        <v>23</v>
      </c>
      <c r="G9" s="18">
        <v>1967.06</v>
      </c>
      <c r="H9" s="19" t="s">
        <v>24</v>
      </c>
      <c r="I9" s="17">
        <v>0.037</v>
      </c>
      <c r="J9" s="7" t="s">
        <v>29</v>
      </c>
      <c r="K9" s="18">
        <f t="shared" si="0"/>
        <v>72.78121999999999</v>
      </c>
    </row>
    <row r="10" spans="1:11" ht="24" customHeight="1">
      <c r="A10" s="2"/>
      <c r="B10" s="37" t="s">
        <v>4</v>
      </c>
      <c r="C10" s="38"/>
      <c r="D10" s="38"/>
      <c r="E10" s="39"/>
      <c r="F10" s="3" t="s">
        <v>23</v>
      </c>
      <c r="G10" s="18">
        <v>1967.06</v>
      </c>
      <c r="H10" s="19" t="s">
        <v>24</v>
      </c>
      <c r="I10" s="17">
        <v>0.034</v>
      </c>
      <c r="J10" s="7" t="s">
        <v>29</v>
      </c>
      <c r="K10" s="18">
        <f t="shared" si="0"/>
        <v>66.88004000000001</v>
      </c>
    </row>
    <row r="11" spans="1:11" ht="24" customHeight="1">
      <c r="A11" s="2"/>
      <c r="B11" s="37" t="s">
        <v>5</v>
      </c>
      <c r="C11" s="38"/>
      <c r="D11" s="38"/>
      <c r="E11" s="39"/>
      <c r="F11" s="3" t="s">
        <v>23</v>
      </c>
      <c r="G11" s="18">
        <v>1967.06</v>
      </c>
      <c r="H11" s="19" t="s">
        <v>24</v>
      </c>
      <c r="I11" s="17">
        <v>0.027</v>
      </c>
      <c r="J11" s="7" t="s">
        <v>29</v>
      </c>
      <c r="K11" s="18">
        <f t="shared" si="0"/>
        <v>53.11062</v>
      </c>
    </row>
    <row r="12" spans="1:11" ht="24" customHeight="1">
      <c r="A12" s="2"/>
      <c r="B12" s="37" t="s">
        <v>6</v>
      </c>
      <c r="C12" s="38"/>
      <c r="D12" s="38"/>
      <c r="E12" s="39"/>
      <c r="F12" s="3" t="s">
        <v>23</v>
      </c>
      <c r="G12" s="18">
        <v>1967.06</v>
      </c>
      <c r="H12" s="19" t="s">
        <v>24</v>
      </c>
      <c r="I12" s="17">
        <v>0.013</v>
      </c>
      <c r="J12" s="7" t="s">
        <v>29</v>
      </c>
      <c r="K12" s="18">
        <f t="shared" si="0"/>
        <v>25.571779999999997</v>
      </c>
    </row>
    <row r="13" spans="1:11" ht="24" customHeight="1">
      <c r="A13" s="2"/>
      <c r="B13" s="37" t="s">
        <v>7</v>
      </c>
      <c r="C13" s="38"/>
      <c r="D13" s="38"/>
      <c r="E13" s="39"/>
      <c r="F13" s="3" t="s">
        <v>23</v>
      </c>
      <c r="G13" s="18">
        <v>1967.06</v>
      </c>
      <c r="H13" s="19" t="s">
        <v>24</v>
      </c>
      <c r="I13" s="17">
        <v>0.008</v>
      </c>
      <c r="J13" s="7" t="s">
        <v>29</v>
      </c>
      <c r="K13" s="18">
        <f t="shared" si="0"/>
        <v>15.73648</v>
      </c>
    </row>
    <row r="14" spans="1:11" ht="24" customHeight="1">
      <c r="A14" s="2"/>
      <c r="B14" s="37" t="s">
        <v>8</v>
      </c>
      <c r="C14" s="38"/>
      <c r="D14" s="38"/>
      <c r="E14" s="39"/>
      <c r="F14" s="3" t="s">
        <v>23</v>
      </c>
      <c r="G14" s="18">
        <v>1967.06</v>
      </c>
      <c r="H14" s="19" t="s">
        <v>24</v>
      </c>
      <c r="I14" s="17">
        <v>0.022</v>
      </c>
      <c r="J14" s="7" t="s">
        <v>29</v>
      </c>
      <c r="K14" s="18">
        <f t="shared" si="0"/>
        <v>43.275319999999994</v>
      </c>
    </row>
    <row r="15" spans="1:11" ht="24" customHeight="1">
      <c r="A15" s="2"/>
      <c r="B15" s="37" t="s">
        <v>9</v>
      </c>
      <c r="C15" s="38"/>
      <c r="D15" s="38"/>
      <c r="E15" s="39"/>
      <c r="F15" s="3" t="s">
        <v>23</v>
      </c>
      <c r="G15" s="18">
        <v>1967.06</v>
      </c>
      <c r="H15" s="19" t="s">
        <v>24</v>
      </c>
      <c r="I15" s="17">
        <v>0.03</v>
      </c>
      <c r="J15" s="7" t="s">
        <v>29</v>
      </c>
      <c r="K15" s="18">
        <f t="shared" si="0"/>
        <v>59.011799999999994</v>
      </c>
    </row>
    <row r="16" spans="1:11" ht="24" customHeight="1">
      <c r="A16" s="2"/>
      <c r="B16" s="37" t="s">
        <v>10</v>
      </c>
      <c r="C16" s="38"/>
      <c r="D16" s="38"/>
      <c r="E16" s="39"/>
      <c r="F16" s="3" t="s">
        <v>23</v>
      </c>
      <c r="G16" s="18">
        <v>1967.06</v>
      </c>
      <c r="H16" s="19" t="s">
        <v>24</v>
      </c>
      <c r="I16" s="17">
        <v>0.042</v>
      </c>
      <c r="J16" s="7" t="s">
        <v>29</v>
      </c>
      <c r="K16" s="18">
        <f t="shared" si="0"/>
        <v>82.61652000000001</v>
      </c>
    </row>
    <row r="17" spans="1:11" ht="33" customHeight="1">
      <c r="A17" s="4" t="s">
        <v>26</v>
      </c>
      <c r="B17" s="40" t="s">
        <v>17</v>
      </c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24" customHeight="1">
      <c r="A18" s="2"/>
      <c r="B18" s="37" t="s">
        <v>2</v>
      </c>
      <c r="C18" s="38"/>
      <c r="D18" s="38"/>
      <c r="E18" s="39"/>
      <c r="F18" s="3" t="s">
        <v>23</v>
      </c>
      <c r="G18" s="18">
        <v>1967.06</v>
      </c>
      <c r="H18" s="19" t="s">
        <v>24</v>
      </c>
      <c r="I18" s="17">
        <v>0.055</v>
      </c>
      <c r="J18" s="7" t="s">
        <v>29</v>
      </c>
      <c r="K18" s="18">
        <f aca="true" t="shared" si="1" ref="K18:K26">G18*I18</f>
        <v>108.1883</v>
      </c>
    </row>
    <row r="19" spans="1:11" ht="24" customHeight="1">
      <c r="A19" s="2"/>
      <c r="B19" s="37" t="s">
        <v>3</v>
      </c>
      <c r="C19" s="38"/>
      <c r="D19" s="38"/>
      <c r="E19" s="39"/>
      <c r="F19" s="3" t="s">
        <v>23</v>
      </c>
      <c r="G19" s="18">
        <v>1967.06</v>
      </c>
      <c r="H19" s="19" t="s">
        <v>24</v>
      </c>
      <c r="I19" s="17">
        <v>0.047</v>
      </c>
      <c r="J19" s="7" t="s">
        <v>29</v>
      </c>
      <c r="K19" s="18">
        <f t="shared" si="1"/>
        <v>92.45182</v>
      </c>
    </row>
    <row r="20" spans="1:11" ht="24" customHeight="1">
      <c r="A20" s="2"/>
      <c r="B20" s="37" t="s">
        <v>4</v>
      </c>
      <c r="C20" s="38"/>
      <c r="D20" s="38"/>
      <c r="E20" s="39"/>
      <c r="F20" s="3" t="s">
        <v>23</v>
      </c>
      <c r="G20" s="18">
        <v>1967.06</v>
      </c>
      <c r="H20" s="19" t="s">
        <v>24</v>
      </c>
      <c r="I20" s="17">
        <v>0.043</v>
      </c>
      <c r="J20" s="7" t="s">
        <v>29</v>
      </c>
      <c r="K20" s="18">
        <f t="shared" si="1"/>
        <v>84.58358</v>
      </c>
    </row>
    <row r="21" spans="1:11" ht="24" customHeight="1">
      <c r="A21" s="2"/>
      <c r="B21" s="37" t="s">
        <v>5</v>
      </c>
      <c r="C21" s="38"/>
      <c r="D21" s="38"/>
      <c r="E21" s="39"/>
      <c r="F21" s="3" t="s">
        <v>23</v>
      </c>
      <c r="G21" s="18">
        <v>1967.06</v>
      </c>
      <c r="H21" s="19" t="s">
        <v>24</v>
      </c>
      <c r="I21" s="17">
        <v>0.03</v>
      </c>
      <c r="J21" s="7" t="s">
        <v>29</v>
      </c>
      <c r="K21" s="18">
        <f t="shared" si="1"/>
        <v>59.011799999999994</v>
      </c>
    </row>
    <row r="22" spans="1:11" ht="24" customHeight="1">
      <c r="A22" s="2"/>
      <c r="B22" s="37" t="s">
        <v>6</v>
      </c>
      <c r="C22" s="38"/>
      <c r="D22" s="38"/>
      <c r="E22" s="39"/>
      <c r="F22" s="3" t="s">
        <v>23</v>
      </c>
      <c r="G22" s="18">
        <v>1967.06</v>
      </c>
      <c r="H22" s="19" t="s">
        <v>24</v>
      </c>
      <c r="I22" s="17">
        <v>0.018</v>
      </c>
      <c r="J22" s="7" t="s">
        <v>29</v>
      </c>
      <c r="K22" s="18">
        <f t="shared" si="1"/>
        <v>35.40707999999999</v>
      </c>
    </row>
    <row r="23" spans="1:11" ht="24" customHeight="1">
      <c r="A23" s="2"/>
      <c r="B23" s="37" t="s">
        <v>7</v>
      </c>
      <c r="C23" s="38"/>
      <c r="D23" s="38"/>
      <c r="E23" s="39"/>
      <c r="F23" s="3" t="s">
        <v>23</v>
      </c>
      <c r="G23" s="18">
        <v>1967.06</v>
      </c>
      <c r="H23" s="19" t="s">
        <v>24</v>
      </c>
      <c r="I23" s="17">
        <v>0.01</v>
      </c>
      <c r="J23" s="7" t="s">
        <v>29</v>
      </c>
      <c r="K23" s="18">
        <f t="shared" si="1"/>
        <v>19.6706</v>
      </c>
    </row>
    <row r="24" spans="1:11" ht="24" customHeight="1">
      <c r="A24" s="2"/>
      <c r="B24" s="37" t="s">
        <v>8</v>
      </c>
      <c r="C24" s="38"/>
      <c r="D24" s="38"/>
      <c r="E24" s="39"/>
      <c r="F24" s="3" t="s">
        <v>23</v>
      </c>
      <c r="G24" s="18">
        <v>1967.06</v>
      </c>
      <c r="H24" s="19" t="s">
        <v>24</v>
      </c>
      <c r="I24" s="17">
        <v>0.028</v>
      </c>
      <c r="J24" s="7" t="s">
        <v>29</v>
      </c>
      <c r="K24" s="18">
        <f t="shared" si="1"/>
        <v>55.07768</v>
      </c>
    </row>
    <row r="25" spans="1:11" ht="24" customHeight="1">
      <c r="A25" s="2"/>
      <c r="B25" s="37" t="s">
        <v>9</v>
      </c>
      <c r="C25" s="38"/>
      <c r="D25" s="38"/>
      <c r="E25" s="39"/>
      <c r="F25" s="3" t="s">
        <v>23</v>
      </c>
      <c r="G25" s="18">
        <v>1967.06</v>
      </c>
      <c r="H25" s="19" t="s">
        <v>24</v>
      </c>
      <c r="I25" s="17">
        <v>0.04</v>
      </c>
      <c r="J25" s="7" t="s">
        <v>29</v>
      </c>
      <c r="K25" s="18">
        <f t="shared" si="1"/>
        <v>78.6824</v>
      </c>
    </row>
    <row r="26" spans="1:11" ht="24" customHeight="1">
      <c r="A26" s="2"/>
      <c r="B26" s="37" t="s">
        <v>10</v>
      </c>
      <c r="C26" s="38"/>
      <c r="D26" s="38"/>
      <c r="E26" s="39"/>
      <c r="F26" s="3" t="s">
        <v>23</v>
      </c>
      <c r="G26" s="18">
        <v>1967.06</v>
      </c>
      <c r="H26" s="19" t="s">
        <v>24</v>
      </c>
      <c r="I26" s="17">
        <v>0.052</v>
      </c>
      <c r="J26" s="7" t="s">
        <v>29</v>
      </c>
      <c r="K26" s="18">
        <f t="shared" si="1"/>
        <v>102.28711999999999</v>
      </c>
    </row>
    <row r="27" spans="1:11" ht="26.25" customHeight="1">
      <c r="A27" s="4" t="s">
        <v>27</v>
      </c>
      <c r="B27" s="40" t="s">
        <v>18</v>
      </c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24" customHeight="1">
      <c r="A28" s="5"/>
      <c r="B28" s="37" t="s">
        <v>2</v>
      </c>
      <c r="C28" s="38"/>
      <c r="D28" s="38"/>
      <c r="E28" s="39"/>
      <c r="F28" s="3" t="s">
        <v>23</v>
      </c>
      <c r="G28" s="18">
        <v>1967.06</v>
      </c>
      <c r="H28" s="19" t="s">
        <v>24</v>
      </c>
      <c r="I28" s="17">
        <v>0.077</v>
      </c>
      <c r="J28" s="7" t="s">
        <v>29</v>
      </c>
      <c r="K28" s="18">
        <f>G28*I28</f>
        <v>151.46362</v>
      </c>
    </row>
    <row r="29" spans="1:11" ht="24" customHeight="1">
      <c r="A29" s="5"/>
      <c r="B29" s="37" t="s">
        <v>3</v>
      </c>
      <c r="C29" s="38"/>
      <c r="D29" s="38"/>
      <c r="E29" s="39"/>
      <c r="F29" s="3" t="s">
        <v>23</v>
      </c>
      <c r="G29" s="18">
        <v>1967.06</v>
      </c>
      <c r="H29" s="19" t="s">
        <v>24</v>
      </c>
      <c r="I29" s="17">
        <v>0.064</v>
      </c>
      <c r="J29" s="7" t="s">
        <v>29</v>
      </c>
      <c r="K29" s="18">
        <f aca="true" t="shared" si="2" ref="K29:K36">G29*I29</f>
        <v>125.89184</v>
      </c>
    </row>
    <row r="30" spans="1:11" ht="24" customHeight="1">
      <c r="A30" s="5"/>
      <c r="B30" s="37" t="s">
        <v>4</v>
      </c>
      <c r="C30" s="38"/>
      <c r="D30" s="38"/>
      <c r="E30" s="39"/>
      <c r="F30" s="3" t="s">
        <v>23</v>
      </c>
      <c r="G30" s="18">
        <v>1967.06</v>
      </c>
      <c r="H30" s="19" t="s">
        <v>24</v>
      </c>
      <c r="I30" s="17">
        <v>0.058</v>
      </c>
      <c r="J30" s="7" t="s">
        <v>29</v>
      </c>
      <c r="K30" s="18">
        <f t="shared" si="2"/>
        <v>114.08948000000001</v>
      </c>
    </row>
    <row r="31" spans="1:11" ht="24" customHeight="1">
      <c r="A31" s="5"/>
      <c r="B31" s="37" t="s">
        <v>5</v>
      </c>
      <c r="C31" s="38"/>
      <c r="D31" s="38"/>
      <c r="E31" s="39"/>
      <c r="F31" s="3" t="s">
        <v>23</v>
      </c>
      <c r="G31" s="18">
        <v>1967.06</v>
      </c>
      <c r="H31" s="19" t="s">
        <v>24</v>
      </c>
      <c r="I31" s="17">
        <v>0.047</v>
      </c>
      <c r="J31" s="7" t="s">
        <v>29</v>
      </c>
      <c r="K31" s="18">
        <f t="shared" si="2"/>
        <v>92.45182</v>
      </c>
    </row>
    <row r="32" spans="1:11" ht="24" customHeight="1">
      <c r="A32" s="5"/>
      <c r="B32" s="37" t="s">
        <v>6</v>
      </c>
      <c r="C32" s="38"/>
      <c r="D32" s="38"/>
      <c r="E32" s="39"/>
      <c r="F32" s="3" t="s">
        <v>23</v>
      </c>
      <c r="G32" s="18">
        <v>1967.06</v>
      </c>
      <c r="H32" s="19" t="s">
        <v>24</v>
      </c>
      <c r="I32" s="17">
        <v>0.021</v>
      </c>
      <c r="J32" s="7" t="s">
        <v>29</v>
      </c>
      <c r="K32" s="18">
        <f t="shared" si="2"/>
        <v>41.308260000000004</v>
      </c>
    </row>
    <row r="33" spans="1:11" ht="24" customHeight="1">
      <c r="A33" s="5"/>
      <c r="B33" s="37" t="s">
        <v>7</v>
      </c>
      <c r="C33" s="38"/>
      <c r="D33" s="38"/>
      <c r="E33" s="39"/>
      <c r="F33" s="3" t="s">
        <v>23</v>
      </c>
      <c r="G33" s="18">
        <v>1967.06</v>
      </c>
      <c r="H33" s="19" t="s">
        <v>24</v>
      </c>
      <c r="I33" s="17">
        <v>0.015</v>
      </c>
      <c r="J33" s="7" t="s">
        <v>29</v>
      </c>
      <c r="K33" s="18">
        <f t="shared" si="2"/>
        <v>29.505899999999997</v>
      </c>
    </row>
    <row r="34" spans="1:11" ht="24" customHeight="1">
      <c r="A34" s="5"/>
      <c r="B34" s="37" t="s">
        <v>8</v>
      </c>
      <c r="C34" s="38"/>
      <c r="D34" s="38"/>
      <c r="E34" s="39"/>
      <c r="F34" s="3" t="s">
        <v>23</v>
      </c>
      <c r="G34" s="18">
        <v>1967.06</v>
      </c>
      <c r="H34" s="19" t="s">
        <v>24</v>
      </c>
      <c r="I34" s="17">
        <v>0.038</v>
      </c>
      <c r="J34" s="7" t="s">
        <v>29</v>
      </c>
      <c r="K34" s="18">
        <f t="shared" si="2"/>
        <v>74.74828</v>
      </c>
    </row>
    <row r="35" spans="1:11" ht="24" customHeight="1">
      <c r="A35" s="5"/>
      <c r="B35" s="37" t="s">
        <v>9</v>
      </c>
      <c r="C35" s="38"/>
      <c r="D35" s="38"/>
      <c r="E35" s="39"/>
      <c r="F35" s="3" t="s">
        <v>23</v>
      </c>
      <c r="G35" s="18">
        <v>1967.06</v>
      </c>
      <c r="H35" s="19" t="s">
        <v>24</v>
      </c>
      <c r="I35" s="17">
        <v>0.052</v>
      </c>
      <c r="J35" s="7" t="s">
        <v>29</v>
      </c>
      <c r="K35" s="18">
        <f t="shared" si="2"/>
        <v>102.28711999999999</v>
      </c>
    </row>
    <row r="36" spans="1:11" ht="24" customHeight="1">
      <c r="A36" s="5"/>
      <c r="B36" s="37" t="s">
        <v>10</v>
      </c>
      <c r="C36" s="38"/>
      <c r="D36" s="38"/>
      <c r="E36" s="39"/>
      <c r="F36" s="3" t="s">
        <v>23</v>
      </c>
      <c r="G36" s="18">
        <v>1967.06</v>
      </c>
      <c r="H36" s="19" t="s">
        <v>24</v>
      </c>
      <c r="I36" s="17">
        <v>0.072</v>
      </c>
      <c r="J36" s="7" t="s">
        <v>29</v>
      </c>
      <c r="K36" s="18">
        <f t="shared" si="2"/>
        <v>141.62831999999997</v>
      </c>
    </row>
    <row r="37" spans="1:11" ht="33" customHeight="1">
      <c r="A37" s="4" t="s">
        <v>28</v>
      </c>
      <c r="B37" s="40" t="s">
        <v>19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24" customHeight="1">
      <c r="A38" s="5"/>
      <c r="B38" s="37" t="s">
        <v>2</v>
      </c>
      <c r="C38" s="38"/>
      <c r="D38" s="38"/>
      <c r="E38" s="39"/>
      <c r="F38" s="3" t="s">
        <v>23</v>
      </c>
      <c r="G38" s="18">
        <v>1967.06</v>
      </c>
      <c r="H38" s="19" t="s">
        <v>24</v>
      </c>
      <c r="I38" s="17">
        <v>0.098</v>
      </c>
      <c r="J38" s="7" t="s">
        <v>29</v>
      </c>
      <c r="K38" s="18">
        <f aca="true" t="shared" si="3" ref="K38:K46">G38*I38</f>
        <v>192.77188</v>
      </c>
    </row>
    <row r="39" spans="1:11" ht="24" customHeight="1">
      <c r="A39" s="5"/>
      <c r="B39" s="37" t="s">
        <v>3</v>
      </c>
      <c r="C39" s="38"/>
      <c r="D39" s="38"/>
      <c r="E39" s="39"/>
      <c r="F39" s="3" t="s">
        <v>23</v>
      </c>
      <c r="G39" s="18">
        <v>1967.06</v>
      </c>
      <c r="H39" s="19" t="s">
        <v>24</v>
      </c>
      <c r="I39" s="17">
        <v>0.081</v>
      </c>
      <c r="J39" s="7" t="s">
        <v>29</v>
      </c>
      <c r="K39" s="18">
        <f t="shared" si="3"/>
        <v>159.33186</v>
      </c>
    </row>
    <row r="40" spans="1:11" ht="24" customHeight="1">
      <c r="A40" s="5"/>
      <c r="B40" s="37" t="s">
        <v>4</v>
      </c>
      <c r="C40" s="38"/>
      <c r="D40" s="38"/>
      <c r="E40" s="39"/>
      <c r="F40" s="3" t="s">
        <v>23</v>
      </c>
      <c r="G40" s="18">
        <v>1967.06</v>
      </c>
      <c r="H40" s="19" t="s">
        <v>24</v>
      </c>
      <c r="I40" s="17">
        <v>0.074</v>
      </c>
      <c r="J40" s="7" t="s">
        <v>29</v>
      </c>
      <c r="K40" s="18">
        <f t="shared" si="3"/>
        <v>145.56243999999998</v>
      </c>
    </row>
    <row r="41" spans="1:11" ht="24" customHeight="1">
      <c r="A41" s="5"/>
      <c r="B41" s="37" t="s">
        <v>5</v>
      </c>
      <c r="C41" s="38"/>
      <c r="D41" s="38"/>
      <c r="E41" s="39"/>
      <c r="F41" s="3" t="s">
        <v>23</v>
      </c>
      <c r="G41" s="18">
        <v>1967.06</v>
      </c>
      <c r="H41" s="19" t="s">
        <v>24</v>
      </c>
      <c r="I41" s="17">
        <v>0.06</v>
      </c>
      <c r="J41" s="7" t="s">
        <v>29</v>
      </c>
      <c r="K41" s="18">
        <f t="shared" si="3"/>
        <v>118.02359999999999</v>
      </c>
    </row>
    <row r="42" spans="1:11" ht="24" customHeight="1">
      <c r="A42" s="5"/>
      <c r="B42" s="37" t="s">
        <v>6</v>
      </c>
      <c r="C42" s="38"/>
      <c r="D42" s="38"/>
      <c r="E42" s="39"/>
      <c r="F42" s="3" t="s">
        <v>23</v>
      </c>
      <c r="G42" s="18">
        <v>1967.06</v>
      </c>
      <c r="H42" s="19" t="s">
        <v>24</v>
      </c>
      <c r="I42" s="17">
        <v>0.027</v>
      </c>
      <c r="J42" s="7" t="s">
        <v>29</v>
      </c>
      <c r="K42" s="18">
        <f t="shared" si="3"/>
        <v>53.11062</v>
      </c>
    </row>
    <row r="43" spans="1:11" ht="24" customHeight="1">
      <c r="A43" s="5"/>
      <c r="B43" s="37" t="s">
        <v>7</v>
      </c>
      <c r="C43" s="38"/>
      <c r="D43" s="38"/>
      <c r="E43" s="39"/>
      <c r="F43" s="3" t="s">
        <v>23</v>
      </c>
      <c r="G43" s="18">
        <v>1967.06</v>
      </c>
      <c r="H43" s="19" t="s">
        <v>24</v>
      </c>
      <c r="I43" s="17">
        <v>0.018</v>
      </c>
      <c r="J43" s="7" t="s">
        <v>29</v>
      </c>
      <c r="K43" s="18">
        <f t="shared" si="3"/>
        <v>35.40707999999999</v>
      </c>
    </row>
    <row r="44" spans="1:11" ht="24" customHeight="1">
      <c r="A44" s="5"/>
      <c r="B44" s="37" t="s">
        <v>8</v>
      </c>
      <c r="C44" s="38"/>
      <c r="D44" s="38"/>
      <c r="E44" s="39"/>
      <c r="F44" s="3" t="s">
        <v>23</v>
      </c>
      <c r="G44" s="18">
        <v>1967.06</v>
      </c>
      <c r="H44" s="19" t="s">
        <v>24</v>
      </c>
      <c r="I44" s="17">
        <v>0.048</v>
      </c>
      <c r="J44" s="7" t="s">
        <v>29</v>
      </c>
      <c r="K44" s="18">
        <f t="shared" si="3"/>
        <v>94.41888</v>
      </c>
    </row>
    <row r="45" spans="1:11" ht="24" customHeight="1">
      <c r="A45" s="5"/>
      <c r="B45" s="37" t="s">
        <v>9</v>
      </c>
      <c r="C45" s="38"/>
      <c r="D45" s="38"/>
      <c r="E45" s="39"/>
      <c r="F45" s="3" t="s">
        <v>23</v>
      </c>
      <c r="G45" s="18">
        <v>1967.06</v>
      </c>
      <c r="H45" s="19" t="s">
        <v>24</v>
      </c>
      <c r="I45" s="17">
        <v>0.066</v>
      </c>
      <c r="J45" s="7" t="s">
        <v>29</v>
      </c>
      <c r="K45" s="18">
        <f t="shared" si="3"/>
        <v>129.82596</v>
      </c>
    </row>
    <row r="46" spans="1:11" ht="24" customHeight="1" thickBot="1">
      <c r="A46" s="20"/>
      <c r="B46" s="30" t="s">
        <v>10</v>
      </c>
      <c r="C46" s="31"/>
      <c r="D46" s="31"/>
      <c r="E46" s="32"/>
      <c r="F46" s="21" t="s">
        <v>23</v>
      </c>
      <c r="G46" s="18">
        <v>1967.06</v>
      </c>
      <c r="H46" s="25" t="s">
        <v>24</v>
      </c>
      <c r="I46" s="23">
        <v>0.092</v>
      </c>
      <c r="J46" s="24" t="s">
        <v>29</v>
      </c>
      <c r="K46" s="22">
        <f t="shared" si="3"/>
        <v>180.96952</v>
      </c>
    </row>
    <row r="48" spans="1:11" ht="53.25" customHeight="1">
      <c r="A48" s="33" t="s">
        <v>36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58" ht="12.75">
      <c r="A58" s="1" t="s">
        <v>30</v>
      </c>
    </row>
    <row r="59" ht="12.75">
      <c r="A59" s="26">
        <v>522319</v>
      </c>
    </row>
    <row r="63" ht="1.5" customHeight="1"/>
    <row r="64" ht="12" customHeight="1" hidden="1"/>
    <row r="65" ht="12.75" hidden="1"/>
    <row r="66" ht="12.75" hidden="1"/>
    <row r="67" ht="12.75" hidden="1"/>
    <row r="68" ht="12.75" hidden="1"/>
  </sheetData>
  <mergeCells count="48">
    <mergeCell ref="A48:K48"/>
    <mergeCell ref="A2:K2"/>
    <mergeCell ref="A4:A5"/>
    <mergeCell ref="B4:E5"/>
    <mergeCell ref="F4:G4"/>
    <mergeCell ref="H4:I4"/>
    <mergeCell ref="J4:K4"/>
    <mergeCell ref="B6:E6"/>
    <mergeCell ref="B7:K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K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K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K37"/>
    <mergeCell ref="B38:E38"/>
    <mergeCell ref="B39:E39"/>
    <mergeCell ref="B44:E44"/>
    <mergeCell ref="B45:E45"/>
    <mergeCell ref="B46:E46"/>
    <mergeCell ref="B40:E40"/>
    <mergeCell ref="B41:E41"/>
    <mergeCell ref="B42:E42"/>
    <mergeCell ref="B43:E4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2008-12-23T06:54:45Z</cp:lastPrinted>
  <dcterms:created xsi:type="dcterms:W3CDTF">1996-10-08T23:32:33Z</dcterms:created>
  <dcterms:modified xsi:type="dcterms:W3CDTF">2008-12-23T08:36:16Z</dcterms:modified>
  <cp:category/>
  <cp:version/>
  <cp:contentType/>
  <cp:contentStatus/>
</cp:coreProperties>
</file>