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<sst xmlns="http://schemas.openxmlformats.org/spreadsheetml/2006/main" count="109" uniqueCount="78">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</sst>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57431627"/>
        <c:axId val="47122596"/>
      </c:bar3D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7122596"/>
        <c:crosses val="autoZero"/>
        <c:auto val="1"/>
        <c:lblOffset val="100"/>
        <c:noMultiLvlLbl val="0"/>
      </c:catAx>
      <c:valAx>
        <c:axId val="47122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431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21450181"/>
        <c:axId val="58833902"/>
      </c:bar3DChart>
      <c:catAx>
        <c:axId val="214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833902"/>
        <c:crosses val="autoZero"/>
        <c:auto val="1"/>
        <c:lblOffset val="100"/>
        <c:noMultiLvlLbl val="0"/>
      </c:catAx>
      <c:valAx>
        <c:axId val="58833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50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59743071"/>
        <c:axId val="816728"/>
      </c:bar3D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743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7350553"/>
        <c:axId val="66154978"/>
      </c:bar3DChart>
      <c:catAx>
        <c:axId val="735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6154978"/>
        <c:crosses val="autoZero"/>
        <c:auto val="1"/>
        <c:lblOffset val="100"/>
        <c:noMultiLvlLbl val="0"/>
      </c:catAx>
      <c:valAx>
        <c:axId val="66154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350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8523891"/>
        <c:axId val="56952972"/>
      </c:lineChart>
      <c:catAx>
        <c:axId val="585238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952972"/>
        <c:crosses val="autoZero"/>
        <c:auto val="0"/>
        <c:lblOffset val="100"/>
        <c:noMultiLvlLbl val="0"/>
      </c:catAx>
      <c:valAx>
        <c:axId val="56952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5238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4">
      <selection activeCell="D37" sqref="D37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39771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559</v>
      </c>
      <c r="D5" s="36">
        <v>563</v>
      </c>
      <c r="E5" s="37">
        <f>IF(C5*100/D5-100&gt;100,C5/D5,C5*100/D5-100)</f>
        <v>-0.7104795737122487</v>
      </c>
      <c r="F5" s="63" t="s">
        <v>19</v>
      </c>
    </row>
    <row r="6" spans="1:6" ht="17.25">
      <c r="A6" s="34" t="s">
        <v>3</v>
      </c>
      <c r="B6" s="28" t="s">
        <v>4</v>
      </c>
      <c r="C6" s="39">
        <v>28376282</v>
      </c>
      <c r="D6" s="40">
        <v>35455359</v>
      </c>
      <c r="E6" s="37">
        <f>IF(C6*100/D6-100&gt;100,C6/D6,C6*100/D6-100)</f>
        <v>-19.96616928910521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138804535</v>
      </c>
      <c r="D7" s="40">
        <v>81178756</v>
      </c>
      <c r="E7" s="37">
        <f>IF(C7*100/D7-100&gt;100,C7/D7,C7*100/D7-100)</f>
        <v>70.98627995728341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18</v>
      </c>
      <c r="D10" s="47">
        <v>14</v>
      </c>
      <c r="E10" s="37">
        <f>IF(C10*100/D10-100&gt;100,C10/D10,C10*100/D10-100)</f>
        <v>28.571428571428584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348</v>
      </c>
      <c r="D12" s="47">
        <v>329</v>
      </c>
      <c r="E12" s="37">
        <f>IF(C12*100/D12-100&gt;100,C12/D12,C12*100/D12-100)</f>
        <v>5.775075987841944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39</v>
      </c>
      <c r="D13" s="47">
        <v>39</v>
      </c>
      <c r="E13" s="37">
        <f>IF(C13*100/D13-100&gt;100,C13/D13,C13*100/D13-100)</f>
        <v>0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211</v>
      </c>
      <c r="D15" s="47">
        <v>162</v>
      </c>
      <c r="E15" s="37">
        <f>IF(C15*100/D15-100&gt;100,C15/D15,C15*100/D15-100)</f>
        <v>30.24691358024691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312742000</v>
      </c>
      <c r="D16" s="49">
        <v>236287467</v>
      </c>
      <c r="E16" s="37">
        <f>IF(C16*100/D16-100&gt;100,C16/D16,C16*100/D16-100)</f>
        <v>32.35657564520761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105</v>
      </c>
      <c r="D18" s="49">
        <v>96</v>
      </c>
      <c r="E18" s="37">
        <f aca="true" t="shared" si="0" ref="E18:E26">IF(C18*100/D18-100&gt;100,C18/D18,C18*100/D18-100)</f>
        <v>9.375</v>
      </c>
      <c r="F18" s="52" t="s">
        <v>19</v>
      </c>
    </row>
    <row r="19" spans="1:6" ht="16.5">
      <c r="A19" s="83" t="s">
        <v>62</v>
      </c>
      <c r="B19" s="84"/>
      <c r="C19" s="51">
        <v>47</v>
      </c>
      <c r="D19" s="49">
        <v>41</v>
      </c>
      <c r="E19" s="37">
        <f t="shared" si="0"/>
        <v>14.63414634146342</v>
      </c>
      <c r="F19" s="52" t="s">
        <v>19</v>
      </c>
    </row>
    <row r="20" spans="1:6" ht="16.5">
      <c r="A20" s="83" t="s">
        <v>61</v>
      </c>
      <c r="B20" s="84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83" t="s">
        <v>60</v>
      </c>
      <c r="B21" s="84"/>
      <c r="C21" s="51">
        <v>74</v>
      </c>
      <c r="D21" s="49">
        <v>101</v>
      </c>
      <c r="E21" s="37">
        <f t="shared" si="0"/>
        <v>-26.73267326732673</v>
      </c>
      <c r="F21" s="52" t="s">
        <v>19</v>
      </c>
    </row>
    <row r="22" spans="1:6" ht="16.5">
      <c r="A22" s="83" t="s">
        <v>59</v>
      </c>
      <c r="B22" s="84"/>
      <c r="C22" s="51">
        <v>45</v>
      </c>
      <c r="D22" s="49">
        <v>50</v>
      </c>
      <c r="E22" s="37">
        <f t="shared" si="0"/>
        <v>-10</v>
      </c>
      <c r="F22" s="52" t="s">
        <v>19</v>
      </c>
    </row>
    <row r="23" spans="1:6" ht="16.5">
      <c r="A23" s="83" t="s">
        <v>58</v>
      </c>
      <c r="B23" s="84"/>
      <c r="C23" s="51">
        <v>46</v>
      </c>
      <c r="D23" s="49">
        <v>49</v>
      </c>
      <c r="E23" s="37">
        <f t="shared" si="0"/>
        <v>-6.122448979591837</v>
      </c>
      <c r="F23" s="52" t="s">
        <v>19</v>
      </c>
    </row>
    <row r="24" spans="1:6" ht="16.5">
      <c r="A24" s="67" t="s">
        <v>77</v>
      </c>
      <c r="B24" s="66"/>
      <c r="C24" s="51">
        <v>221</v>
      </c>
      <c r="D24" s="49">
        <v>206</v>
      </c>
      <c r="E24" s="37">
        <f t="shared" si="0"/>
        <v>7.28155339805825</v>
      </c>
      <c r="F24" s="52" t="s">
        <v>19</v>
      </c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53</v>
      </c>
      <c r="D26" s="49">
        <v>48</v>
      </c>
      <c r="E26" s="37">
        <f t="shared" si="0"/>
        <v>10.416666666666671</v>
      </c>
      <c r="F26" s="38" t="s">
        <v>19</v>
      </c>
    </row>
    <row r="27" spans="1:6" ht="16.5">
      <c r="A27" s="83" t="s">
        <v>65</v>
      </c>
      <c r="B27" s="84"/>
      <c r="C27" s="51">
        <v>143</v>
      </c>
      <c r="D27" s="49">
        <v>186</v>
      </c>
      <c r="E27" s="37">
        <f aca="true" t="shared" si="1" ref="E27:E43">IF(C27*100/D27-100&gt;100,C27/D27,C27*100/D27-100)</f>
        <v>-23.11827956989248</v>
      </c>
      <c r="F27" s="38" t="s">
        <v>19</v>
      </c>
    </row>
    <row r="28" spans="1:6" ht="16.5">
      <c r="A28" s="83" t="s">
        <v>66</v>
      </c>
      <c r="B28" s="84"/>
      <c r="C28" s="51">
        <v>76</v>
      </c>
      <c r="D28" s="49">
        <v>77</v>
      </c>
      <c r="E28" s="37">
        <f t="shared" si="1"/>
        <v>-1.2987012987013031</v>
      </c>
      <c r="F28" s="38" t="s">
        <v>19</v>
      </c>
    </row>
    <row r="29" spans="1:6" ht="16.5">
      <c r="A29" s="83" t="s">
        <v>67</v>
      </c>
      <c r="B29" s="84"/>
      <c r="C29" s="51">
        <v>74</v>
      </c>
      <c r="D29" s="49">
        <v>74</v>
      </c>
      <c r="E29" s="37">
        <f t="shared" si="1"/>
        <v>0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58</v>
      </c>
      <c r="D30" s="49">
        <v>58</v>
      </c>
      <c r="E30" s="37">
        <f t="shared" si="1"/>
        <v>0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12</v>
      </c>
      <c r="D31" s="49">
        <v>10</v>
      </c>
      <c r="E31" s="37">
        <f t="shared" si="1"/>
        <v>20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40</v>
      </c>
      <c r="D32" s="49">
        <v>28</v>
      </c>
      <c r="E32" s="37">
        <f t="shared" si="1"/>
        <v>42.85714285714286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52</v>
      </c>
      <c r="D33" s="49">
        <v>16</v>
      </c>
      <c r="E33" s="37">
        <f t="shared" si="1"/>
        <v>3.25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51</v>
      </c>
      <c r="D34" s="49">
        <v>66</v>
      </c>
      <c r="E34" s="37">
        <f t="shared" si="1"/>
        <v>-22.727272727272734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20</v>
      </c>
      <c r="D35" s="49">
        <v>36</v>
      </c>
      <c r="E35" s="37">
        <f t="shared" si="1"/>
        <v>-44.44444444444444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361</v>
      </c>
      <c r="D36" s="49">
        <v>413</v>
      </c>
      <c r="E36" s="37">
        <f t="shared" si="1"/>
        <v>-12.590799031477005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3444</v>
      </c>
      <c r="D37" s="49">
        <v>3454</v>
      </c>
      <c r="E37" s="37">
        <f t="shared" si="1"/>
        <v>-0.2895193977996513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8380</v>
      </c>
      <c r="D38" s="49">
        <v>8656</v>
      </c>
      <c r="E38" s="37">
        <f t="shared" si="1"/>
        <v>-3.1885397412199694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102</v>
      </c>
      <c r="D40" s="49">
        <v>108</v>
      </c>
      <c r="E40" s="37">
        <f t="shared" si="1"/>
        <v>-5.555555555555557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449</v>
      </c>
      <c r="D41" s="49">
        <v>471</v>
      </c>
      <c r="E41" s="37">
        <f t="shared" si="1"/>
        <v>-4.670912951167722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89</v>
      </c>
      <c r="D42" s="49">
        <v>89</v>
      </c>
      <c r="E42" s="37">
        <f t="shared" si="1"/>
        <v>0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39771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39771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2008-11-19T06:51:55Z</cp:lastPrinted>
  <dcterms:created xsi:type="dcterms:W3CDTF">1997-03-25T06:43:11Z</dcterms:created>
  <dcterms:modified xsi:type="dcterms:W3CDTF">2008-11-19T06:59:27Z</dcterms:modified>
  <cp:category/>
  <cp:version/>
  <cp:contentType/>
  <cp:contentStatus/>
</cp:coreProperties>
</file>