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<sst xmlns="http://schemas.openxmlformats.org/spreadsheetml/2006/main" count="108" uniqueCount="78">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</sst>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19924292"/>
        <c:axId val="45100901"/>
      </c:bar3D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924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3254926"/>
        <c:axId val="29294335"/>
      </c:bar3D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54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62322424"/>
        <c:axId val="24030905"/>
      </c:bar3D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322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14951554"/>
        <c:axId val="346259"/>
      </c:bar3D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95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116332"/>
        <c:axId val="28046989"/>
      </c:lineChart>
      <c:catAx>
        <c:axId val="31163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046989"/>
        <c:crosses val="autoZero"/>
        <c:auto val="0"/>
        <c:lblOffset val="100"/>
        <c:noMultiLvlLbl val="0"/>
      </c:catAx>
      <c:valAx>
        <c:axId val="280469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633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">
      <selection activeCell="D7" sqref="D7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39764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540</v>
      </c>
      <c r="D5" s="36">
        <v>523</v>
      </c>
      <c r="E5" s="37">
        <f>IF(C5*100/D5-100&gt;100,C5/D5,C5*100/D5-100)</f>
        <v>3.250478011472282</v>
      </c>
      <c r="F5" s="63" t="s">
        <v>19</v>
      </c>
    </row>
    <row r="6" spans="1:6" ht="17.25">
      <c r="A6" s="34" t="s">
        <v>3</v>
      </c>
      <c r="B6" s="28" t="s">
        <v>4</v>
      </c>
      <c r="C6" s="39">
        <v>26806282</v>
      </c>
      <c r="D6" s="40">
        <v>34728484</v>
      </c>
      <c r="E6" s="37">
        <f>IF(C6*100/D6-100&gt;100,C6/D6,C6*100/D6-100)</f>
        <v>-22.811827893207195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136009850</v>
      </c>
      <c r="D7" s="40">
        <v>79121964</v>
      </c>
      <c r="E7" s="37">
        <f>IF(C7*100/D7-100&gt;100,C7/D7,C7*100/D7-100)</f>
        <v>71.89898117291426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18</v>
      </c>
      <c r="D10" s="47">
        <v>14</v>
      </c>
      <c r="E10" s="37">
        <f>IF(C10*100/D10-100&gt;100,C10/D10,C10*100/D10-100)</f>
        <v>28.571428571428584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333</v>
      </c>
      <c r="D12" s="47">
        <v>323</v>
      </c>
      <c r="E12" s="37">
        <f>IF(C12*100/D12-100&gt;100,C12/D12,C12*100/D12-100)</f>
        <v>3.0959752321981426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37</v>
      </c>
      <c r="D13" s="47">
        <v>38</v>
      </c>
      <c r="E13" s="37">
        <f>IF(C13*100/D13-100&gt;100,C13/D13,C13*100/D13-100)</f>
        <v>-2.631578947368425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207</v>
      </c>
      <c r="D15" s="47">
        <v>161</v>
      </c>
      <c r="E15" s="37">
        <f>IF(C15*100/D15-100&gt;100,C15/D15,C15*100/D15-100)</f>
        <v>28.571428571428584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294932000</v>
      </c>
      <c r="D16" s="49">
        <v>234227467</v>
      </c>
      <c r="E16" s="37">
        <f>IF(C16*100/D16-100&gt;100,C16/D16,C16*100/D16-100)</f>
        <v>25.916914774132792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102</v>
      </c>
      <c r="D18" s="49">
        <v>95</v>
      </c>
      <c r="E18" s="37">
        <f aca="true" t="shared" si="0" ref="E18:E26">IF(C18*100/D18-100&gt;100,C18/D18,C18*100/D18-100)</f>
        <v>7.368421052631575</v>
      </c>
      <c r="F18" s="52" t="s">
        <v>19</v>
      </c>
    </row>
    <row r="19" spans="1:6" ht="16.5">
      <c r="A19" s="83" t="s">
        <v>62</v>
      </c>
      <c r="B19" s="84"/>
      <c r="C19" s="51">
        <v>44</v>
      </c>
      <c r="D19" s="49">
        <v>39</v>
      </c>
      <c r="E19" s="37">
        <f t="shared" si="0"/>
        <v>12.820512820512818</v>
      </c>
      <c r="F19" s="52" t="s">
        <v>19</v>
      </c>
    </row>
    <row r="20" spans="1:6" ht="16.5">
      <c r="A20" s="83" t="s">
        <v>61</v>
      </c>
      <c r="B20" s="84"/>
      <c r="C20" s="51">
        <v>21</v>
      </c>
      <c r="D20" s="49">
        <v>20</v>
      </c>
      <c r="E20" s="37">
        <f t="shared" si="0"/>
        <v>5</v>
      </c>
      <c r="F20" s="52" t="s">
        <v>19</v>
      </c>
    </row>
    <row r="21" spans="1:6" ht="16.5">
      <c r="A21" s="83" t="s">
        <v>60</v>
      </c>
      <c r="B21" s="84"/>
      <c r="C21" s="51">
        <v>70</v>
      </c>
      <c r="D21" s="49">
        <v>99</v>
      </c>
      <c r="E21" s="37">
        <f t="shared" si="0"/>
        <v>-29.292929292929287</v>
      </c>
      <c r="F21" s="52" t="s">
        <v>19</v>
      </c>
    </row>
    <row r="22" spans="1:6" ht="16.5">
      <c r="A22" s="83" t="s">
        <v>59</v>
      </c>
      <c r="B22" s="84"/>
      <c r="C22" s="51">
        <v>44</v>
      </c>
      <c r="D22" s="49">
        <v>49</v>
      </c>
      <c r="E22" s="37">
        <f t="shared" si="0"/>
        <v>-10.204081632653057</v>
      </c>
      <c r="F22" s="52" t="s">
        <v>19</v>
      </c>
    </row>
    <row r="23" spans="1:6" ht="16.5">
      <c r="A23" s="83" t="s">
        <v>58</v>
      </c>
      <c r="B23" s="84"/>
      <c r="C23" s="51">
        <v>45</v>
      </c>
      <c r="D23" s="49">
        <v>47</v>
      </c>
      <c r="E23" s="37">
        <f t="shared" si="0"/>
        <v>-4.255319148936167</v>
      </c>
      <c r="F23" s="52" t="s">
        <v>19</v>
      </c>
    </row>
    <row r="24" spans="1:6" ht="16.5">
      <c r="A24" s="67" t="s">
        <v>77</v>
      </c>
      <c r="B24" s="66"/>
      <c r="C24" s="51">
        <v>214</v>
      </c>
      <c r="D24" s="49">
        <v>174</v>
      </c>
      <c r="E24" s="37">
        <f t="shared" si="0"/>
        <v>22.98850574712644</v>
      </c>
      <c r="F24" s="52"/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51</v>
      </c>
      <c r="D26" s="49">
        <v>48</v>
      </c>
      <c r="E26" s="37">
        <f t="shared" si="0"/>
        <v>6.25</v>
      </c>
      <c r="F26" s="38" t="s">
        <v>19</v>
      </c>
    </row>
    <row r="27" spans="1:6" ht="16.5">
      <c r="A27" s="83" t="s">
        <v>65</v>
      </c>
      <c r="B27" s="84"/>
      <c r="C27" s="51">
        <v>139</v>
      </c>
      <c r="D27" s="49">
        <v>182</v>
      </c>
      <c r="E27" s="37">
        <f aca="true" t="shared" si="1" ref="E27:E43">IF(C27*100/D27-100&gt;100,C27/D27,C27*100/D27-100)</f>
        <v>-23.62637362637362</v>
      </c>
      <c r="F27" s="38" t="s">
        <v>19</v>
      </c>
    </row>
    <row r="28" spans="1:6" ht="16.5">
      <c r="A28" s="83" t="s">
        <v>66</v>
      </c>
      <c r="B28" s="84"/>
      <c r="C28" s="51">
        <v>73</v>
      </c>
      <c r="D28" s="49">
        <v>75</v>
      </c>
      <c r="E28" s="37">
        <f t="shared" si="1"/>
        <v>-2.6666666666666714</v>
      </c>
      <c r="F28" s="38" t="s">
        <v>19</v>
      </c>
    </row>
    <row r="29" spans="1:6" ht="16.5">
      <c r="A29" s="83" t="s">
        <v>67</v>
      </c>
      <c r="B29" s="84"/>
      <c r="C29" s="51">
        <v>70</v>
      </c>
      <c r="D29" s="49">
        <v>71</v>
      </c>
      <c r="E29" s="37">
        <f t="shared" si="1"/>
        <v>-1.4084507042253591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56</v>
      </c>
      <c r="D30" s="49">
        <v>56</v>
      </c>
      <c r="E30" s="37">
        <f t="shared" si="1"/>
        <v>0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11</v>
      </c>
      <c r="D31" s="49">
        <v>9</v>
      </c>
      <c r="E31" s="37">
        <f t="shared" si="1"/>
        <v>22.22222222222223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40</v>
      </c>
      <c r="D32" s="49">
        <v>28</v>
      </c>
      <c r="E32" s="37">
        <f t="shared" si="1"/>
        <v>42.85714285714286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50</v>
      </c>
      <c r="D33" s="49">
        <v>16</v>
      </c>
      <c r="E33" s="37">
        <f t="shared" si="1"/>
        <v>3.125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50</v>
      </c>
      <c r="D34" s="49">
        <v>38</v>
      </c>
      <c r="E34" s="37">
        <f t="shared" si="1"/>
        <v>31.57894736842104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19</v>
      </c>
      <c r="D35" s="49">
        <v>36</v>
      </c>
      <c r="E35" s="37">
        <f t="shared" si="1"/>
        <v>-47.22222222222222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352</v>
      </c>
      <c r="D36" s="49">
        <v>403</v>
      </c>
      <c r="E36" s="37">
        <f t="shared" si="1"/>
        <v>-12.655086848635236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3345</v>
      </c>
      <c r="D37" s="49">
        <v>3454</v>
      </c>
      <c r="E37" s="37">
        <f t="shared" si="1"/>
        <v>-3.1557614360162063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8214</v>
      </c>
      <c r="D38" s="49">
        <v>8070</v>
      </c>
      <c r="E38" s="37">
        <f t="shared" si="1"/>
        <v>1.7843866171003668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12</v>
      </c>
      <c r="D39" s="49">
        <v>24</v>
      </c>
      <c r="E39" s="37">
        <f t="shared" si="1"/>
        <v>-50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98</v>
      </c>
      <c r="D40" s="49">
        <v>105</v>
      </c>
      <c r="E40" s="37">
        <f t="shared" si="1"/>
        <v>-6.666666666666671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443</v>
      </c>
      <c r="D41" s="49">
        <v>462</v>
      </c>
      <c r="E41" s="37">
        <f t="shared" si="1"/>
        <v>-4.112554112554108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88</v>
      </c>
      <c r="D42" s="49">
        <v>84</v>
      </c>
      <c r="E42" s="37">
        <f t="shared" si="1"/>
        <v>4.761904761904759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/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39764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39764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2008-11-12T05:58:37Z</cp:lastPrinted>
  <dcterms:created xsi:type="dcterms:W3CDTF">1997-03-25T06:43:11Z</dcterms:created>
  <dcterms:modified xsi:type="dcterms:W3CDTF">2008-11-12T05:58:44Z</dcterms:modified>
  <cp:category/>
  <cp:version/>
  <cp:contentType/>
  <cp:contentStatus/>
</cp:coreProperties>
</file>