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<sst xmlns="http://schemas.openxmlformats.org/spreadsheetml/2006/main" count="108" uniqueCount="78">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</sst>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18740347"/>
        <c:axId val="34445396"/>
      </c:bar3D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740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41573109"/>
        <c:axId val="38613662"/>
      </c:bar3D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573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11978639"/>
        <c:axId val="40698888"/>
      </c:bar3D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978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30745673"/>
        <c:axId val="8275602"/>
      </c:bar3D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74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7371555"/>
        <c:axId val="66343996"/>
      </c:lineChart>
      <c:catAx>
        <c:axId val="73715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343996"/>
        <c:crosses val="autoZero"/>
        <c:auto val="0"/>
        <c:lblOffset val="100"/>
        <c:noMultiLvlLbl val="0"/>
      </c:catAx>
      <c:valAx>
        <c:axId val="6634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715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31">
      <selection activeCell="B50" sqref="B5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39750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520</v>
      </c>
      <c r="D5" s="36">
        <v>510</v>
      </c>
      <c r="E5" s="37">
        <f>IF(C5*100/D5-100&gt;100,C5/D5,C5*100/D5-100)</f>
        <v>1.9607843137254832</v>
      </c>
      <c r="F5" s="63" t="s">
        <v>19</v>
      </c>
    </row>
    <row r="6" spans="1:6" ht="17.25">
      <c r="A6" s="34" t="s">
        <v>3</v>
      </c>
      <c r="B6" s="28" t="s">
        <v>4</v>
      </c>
      <c r="C6" s="39">
        <v>26579282</v>
      </c>
      <c r="D6" s="40">
        <v>33834984</v>
      </c>
      <c r="E6" s="37">
        <f>IF(C6*100/D6-100&gt;100,C6/D6,C6*100/D6-100)</f>
        <v>-21.444378398405632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134254525</v>
      </c>
      <c r="D7" s="40">
        <v>76654453</v>
      </c>
      <c r="E7" s="37">
        <f>IF(C7*100/D7-100&gt;100,C7/D7,C7*100/D7-100)</f>
        <v>75.14249954924341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17</v>
      </c>
      <c r="D10" s="47">
        <v>12</v>
      </c>
      <c r="E10" s="37">
        <f>IF(C10*100/D10-100&gt;100,C10/D10,C10*100/D10-100)</f>
        <v>41.66666666666666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0</v>
      </c>
      <c r="E11" s="37">
        <v>100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319</v>
      </c>
      <c r="D12" s="47">
        <v>300</v>
      </c>
      <c r="E12" s="37">
        <f>IF(C12*100/D12-100&gt;100,C12/D12,C12*100/D12-100)</f>
        <v>6.333333333333329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37</v>
      </c>
      <c r="D13" s="47">
        <v>35</v>
      </c>
      <c r="E13" s="37">
        <f>IF(C13*100/D13-100&gt;100,C13/D13,C13*100/D13-100)</f>
        <v>5.714285714285708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6</v>
      </c>
      <c r="E14" s="37">
        <f>IF(C14*100/D14-100&gt;100,C14/D14,C14*100/D14-100)</f>
        <v>-33.33333333333333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191</v>
      </c>
      <c r="D15" s="47">
        <v>161</v>
      </c>
      <c r="E15" s="37">
        <f>IF(C15*100/D15-100&gt;100,C15/D15,C15*100/D15-100)</f>
        <v>18.633540372670808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291702000</v>
      </c>
      <c r="D16" s="49">
        <v>227772467</v>
      </c>
      <c r="E16" s="37">
        <f>IF(C16*100/D16-100&gt;100,C16/D16,C16*100/D16-100)</f>
        <v>28.067278649618345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98</v>
      </c>
      <c r="D18" s="49">
        <v>89</v>
      </c>
      <c r="E18" s="37">
        <f aca="true" t="shared" si="0" ref="E18:E26">IF(C18*100/D18-100&gt;100,C18/D18,C18*100/D18-100)</f>
        <v>10.112359550561791</v>
      </c>
      <c r="F18" s="52" t="s">
        <v>19</v>
      </c>
    </row>
    <row r="19" spans="1:6" ht="16.5">
      <c r="A19" s="83" t="s">
        <v>62</v>
      </c>
      <c r="B19" s="84"/>
      <c r="C19" s="51">
        <v>41</v>
      </c>
      <c r="D19" s="49">
        <v>37</v>
      </c>
      <c r="E19" s="37">
        <f t="shared" si="0"/>
        <v>10.810810810810807</v>
      </c>
      <c r="F19" s="52" t="s">
        <v>19</v>
      </c>
    </row>
    <row r="20" spans="1:6" ht="16.5">
      <c r="A20" s="83" t="s">
        <v>61</v>
      </c>
      <c r="B20" s="84"/>
      <c r="C20" s="51">
        <v>19</v>
      </c>
      <c r="D20" s="49">
        <v>20</v>
      </c>
      <c r="E20" s="37">
        <f t="shared" si="0"/>
        <v>-5</v>
      </c>
      <c r="F20" s="52" t="s">
        <v>19</v>
      </c>
    </row>
    <row r="21" spans="1:6" ht="16.5">
      <c r="A21" s="83" t="s">
        <v>60</v>
      </c>
      <c r="B21" s="84"/>
      <c r="C21" s="51">
        <v>67</v>
      </c>
      <c r="D21" s="49">
        <v>93</v>
      </c>
      <c r="E21" s="37">
        <f t="shared" si="0"/>
        <v>-27.956989247311824</v>
      </c>
      <c r="F21" s="52" t="s">
        <v>19</v>
      </c>
    </row>
    <row r="22" spans="1:6" ht="16.5">
      <c r="A22" s="83" t="s">
        <v>59</v>
      </c>
      <c r="B22" s="84"/>
      <c r="C22" s="51">
        <v>43</v>
      </c>
      <c r="D22" s="49">
        <v>47</v>
      </c>
      <c r="E22" s="37">
        <f t="shared" si="0"/>
        <v>-8.510638297872347</v>
      </c>
      <c r="F22" s="52" t="s">
        <v>19</v>
      </c>
    </row>
    <row r="23" spans="1:6" ht="16.5">
      <c r="A23" s="83" t="s">
        <v>58</v>
      </c>
      <c r="B23" s="84"/>
      <c r="C23" s="51">
        <v>43</v>
      </c>
      <c r="D23" s="49">
        <v>41</v>
      </c>
      <c r="E23" s="37">
        <f t="shared" si="0"/>
        <v>4.878048780487802</v>
      </c>
      <c r="F23" s="52" t="s">
        <v>19</v>
      </c>
    </row>
    <row r="24" spans="1:6" ht="16.5">
      <c r="A24" s="67" t="s">
        <v>77</v>
      </c>
      <c r="B24" s="66"/>
      <c r="C24" s="51">
        <v>209</v>
      </c>
      <c r="D24" s="49">
        <v>183</v>
      </c>
      <c r="E24" s="37">
        <f t="shared" si="0"/>
        <v>14.207650273224047</v>
      </c>
      <c r="F24" s="52"/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50</v>
      </c>
      <c r="D26" s="49">
        <v>47</v>
      </c>
      <c r="E26" s="37">
        <f t="shared" si="0"/>
        <v>6.38297872340425</v>
      </c>
      <c r="F26" s="38" t="s">
        <v>19</v>
      </c>
    </row>
    <row r="27" spans="1:6" ht="16.5">
      <c r="A27" s="83" t="s">
        <v>65</v>
      </c>
      <c r="B27" s="84"/>
      <c r="C27" s="51">
        <v>133</v>
      </c>
      <c r="D27" s="49">
        <v>170</v>
      </c>
      <c r="E27" s="37">
        <f aca="true" t="shared" si="1" ref="E27:E43">IF(C27*100/D27-100&gt;100,C27/D27,C27*100/D27-100)</f>
        <v>-21.764705882352942</v>
      </c>
      <c r="F27" s="38" t="s">
        <v>19</v>
      </c>
    </row>
    <row r="28" spans="1:6" ht="16.5">
      <c r="A28" s="83" t="s">
        <v>66</v>
      </c>
      <c r="B28" s="84"/>
      <c r="C28" s="51">
        <v>70</v>
      </c>
      <c r="D28" s="49">
        <v>70</v>
      </c>
      <c r="E28" s="37">
        <f t="shared" si="1"/>
        <v>0</v>
      </c>
      <c r="F28" s="38" t="s">
        <v>19</v>
      </c>
    </row>
    <row r="29" spans="1:6" ht="16.5">
      <c r="A29" s="83" t="s">
        <v>67</v>
      </c>
      <c r="B29" s="84"/>
      <c r="C29" s="51">
        <v>67</v>
      </c>
      <c r="D29" s="49">
        <v>64</v>
      </c>
      <c r="E29" s="37">
        <f t="shared" si="1"/>
        <v>4.6875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53</v>
      </c>
      <c r="D30" s="49">
        <v>49</v>
      </c>
      <c r="E30" s="37">
        <f t="shared" si="1"/>
        <v>8.163265306122454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11</v>
      </c>
      <c r="D31" s="49">
        <v>7</v>
      </c>
      <c r="E31" s="37">
        <f t="shared" si="1"/>
        <v>57.14285714285714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38</v>
      </c>
      <c r="D32" s="49">
        <v>27</v>
      </c>
      <c r="E32" s="37">
        <f t="shared" si="1"/>
        <v>40.74074074074073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49</v>
      </c>
      <c r="D33" s="49">
        <v>16</v>
      </c>
      <c r="E33" s="37">
        <f t="shared" si="1"/>
        <v>3.0625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49</v>
      </c>
      <c r="D34" s="49">
        <v>60</v>
      </c>
      <c r="E34" s="37">
        <f t="shared" si="1"/>
        <v>-18.33333333333333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18</v>
      </c>
      <c r="D35" s="49">
        <v>35</v>
      </c>
      <c r="E35" s="37">
        <f t="shared" si="1"/>
        <v>-48.57142857142857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338</v>
      </c>
      <c r="D36" s="49">
        <v>374</v>
      </c>
      <c r="E36" s="37">
        <f t="shared" si="1"/>
        <v>-9.62566844919786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3101</v>
      </c>
      <c r="D37" s="49">
        <v>3381</v>
      </c>
      <c r="E37" s="37">
        <f t="shared" si="1"/>
        <v>-8.281573498964804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7714</v>
      </c>
      <c r="D38" s="49">
        <v>7626</v>
      </c>
      <c r="E38" s="37">
        <f t="shared" si="1"/>
        <v>1.1539470233412032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93</v>
      </c>
      <c r="D40" s="49">
        <v>97</v>
      </c>
      <c r="E40" s="37">
        <f t="shared" si="1"/>
        <v>-4.123711340206185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427</v>
      </c>
      <c r="D41" s="49">
        <v>432</v>
      </c>
      <c r="E41" s="37">
        <f t="shared" si="1"/>
        <v>-1.1574074074074048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83</v>
      </c>
      <c r="D42" s="49">
        <v>89</v>
      </c>
      <c r="E42" s="37">
        <f t="shared" si="1"/>
        <v>-6.741573033707866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39750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39750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2008-10-29T05:34:36Z</cp:lastPrinted>
  <dcterms:created xsi:type="dcterms:W3CDTF">1997-03-25T06:43:11Z</dcterms:created>
  <dcterms:modified xsi:type="dcterms:W3CDTF">2008-10-29T05:46:22Z</dcterms:modified>
  <cp:category/>
  <cp:version/>
  <cp:contentType/>
  <cp:contentStatus/>
</cp:coreProperties>
</file>