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<sst xmlns="http://schemas.openxmlformats.org/spreadsheetml/2006/main" count="105" uniqueCount="76">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</sst>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43296041"/>
        <c:axId val="54120050"/>
      </c:bar3DChart>
      <c:catAx>
        <c:axId val="4329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4120050"/>
        <c:crosses val="autoZero"/>
        <c:auto val="1"/>
        <c:lblOffset val="100"/>
        <c:noMultiLvlLbl val="0"/>
      </c:catAx>
      <c:valAx>
        <c:axId val="54120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296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7318403"/>
        <c:axId val="21647900"/>
      </c:bar3DChart>
      <c:catAx>
        <c:axId val="1731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1647900"/>
        <c:crosses val="autoZero"/>
        <c:auto val="1"/>
        <c:lblOffset val="100"/>
        <c:noMultiLvlLbl val="0"/>
      </c:catAx>
      <c:valAx>
        <c:axId val="21647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31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60613373"/>
        <c:axId val="8649446"/>
      </c:bar3D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8649446"/>
        <c:crosses val="autoZero"/>
        <c:auto val="1"/>
        <c:lblOffset val="100"/>
        <c:noMultiLvlLbl val="0"/>
      </c:catAx>
      <c:valAx>
        <c:axId val="8649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613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0736151"/>
        <c:axId val="29516496"/>
      </c:bar3D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516496"/>
        <c:crosses val="autoZero"/>
        <c:auto val="1"/>
        <c:lblOffset val="100"/>
        <c:noMultiLvlLbl val="0"/>
      </c:catAx>
      <c:valAx>
        <c:axId val="2951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73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4321873"/>
        <c:axId val="42025946"/>
      </c:lineChart>
      <c:catAx>
        <c:axId val="643218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025946"/>
        <c:crosses val="autoZero"/>
        <c:auto val="0"/>
        <c:lblOffset val="100"/>
        <c:noMultiLvlLbl val="0"/>
      </c:catAx>
      <c:valAx>
        <c:axId val="42025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32187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6">
      <selection activeCell="C11" sqref="C1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39639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337</v>
      </c>
      <c r="D5" s="38">
        <v>342</v>
      </c>
      <c r="E5" s="39">
        <f>IF(C5*100/D5-100&gt;100,C5/D5,C5*100/D5-100)</f>
        <v>-1.4619883040935662</v>
      </c>
      <c r="F5" s="65" t="s">
        <v>19</v>
      </c>
    </row>
    <row r="6" spans="1:6" ht="17.25">
      <c r="A6" s="34" t="s">
        <v>3</v>
      </c>
      <c r="B6" s="28" t="s">
        <v>4</v>
      </c>
      <c r="C6" s="41">
        <v>24915738</v>
      </c>
      <c r="D6" s="42">
        <v>20345168</v>
      </c>
      <c r="E6" s="39">
        <f>IF(C6*100/D6-100&gt;100,C6/D6,C6*100/D6-100)</f>
        <v>22.46513766806939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119595692</v>
      </c>
      <c r="D7" s="42">
        <v>48307750</v>
      </c>
      <c r="E7" s="39">
        <f>IF(C7*100/D7-100&gt;100,C7/D7,C7*100/D7-100)</f>
        <v>2.475704043347082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4</v>
      </c>
      <c r="E10" s="39">
        <f>IF(C10*100/D10-100&gt;100,C10/D10,C10*100/D10-100)</f>
        <v>3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197</v>
      </c>
      <c r="D12" s="49">
        <v>198</v>
      </c>
      <c r="E12" s="39">
        <f>IF(C12*100/D12-100&gt;100,C12/D12,C12*100/D12-100)</f>
        <v>-0.5050505050505052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27</v>
      </c>
      <c r="D13" s="49">
        <v>20</v>
      </c>
      <c r="E13" s="39">
        <f>IF(C13*100/D13-100&gt;100,C13/D13,C13*100/D13-100)</f>
        <v>35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123</v>
      </c>
      <c r="D15" s="49">
        <v>157</v>
      </c>
      <c r="E15" s="39">
        <f>IF(C15*100/D15-100&gt;100,C15/D15,C15*100/D15-100)</f>
        <v>-21.656050955414017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145660000</v>
      </c>
      <c r="D16" s="51">
        <v>144797770</v>
      </c>
      <c r="E16" s="39">
        <f>IF(C16*100/D16-100&gt;100,C16/D16,C16*100/D16-100)</f>
        <v>0.5954718777782233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60</v>
      </c>
      <c r="D18" s="51">
        <v>58</v>
      </c>
      <c r="E18" s="39">
        <f aca="true" t="shared" si="0" ref="E18:E25">IF(C18*100/D18-100&gt;100,C18/D18,C18*100/D18-100)</f>
        <v>3.448275862068968</v>
      </c>
      <c r="F18" s="54" t="s">
        <v>19</v>
      </c>
    </row>
    <row r="19" spans="1:6" ht="16.5">
      <c r="A19" s="66" t="s">
        <v>62</v>
      </c>
      <c r="B19" s="67"/>
      <c r="C19" s="53">
        <v>25</v>
      </c>
      <c r="D19" s="51">
        <v>26</v>
      </c>
      <c r="E19" s="39">
        <f t="shared" si="0"/>
        <v>-3.8461538461538396</v>
      </c>
      <c r="F19" s="54" t="s">
        <v>19</v>
      </c>
    </row>
    <row r="20" spans="1:6" ht="16.5">
      <c r="A20" s="66" t="s">
        <v>61</v>
      </c>
      <c r="B20" s="67"/>
      <c r="C20" s="53">
        <v>11</v>
      </c>
      <c r="D20" s="51">
        <v>16</v>
      </c>
      <c r="E20" s="39">
        <f t="shared" si="0"/>
        <v>-31.25</v>
      </c>
      <c r="F20" s="54" t="s">
        <v>19</v>
      </c>
    </row>
    <row r="21" spans="1:6" ht="16.5">
      <c r="A21" s="66" t="s">
        <v>60</v>
      </c>
      <c r="B21" s="67"/>
      <c r="C21" s="53">
        <v>44</v>
      </c>
      <c r="D21" s="51">
        <v>59</v>
      </c>
      <c r="E21" s="39">
        <f t="shared" si="0"/>
        <v>-25.423728813559322</v>
      </c>
      <c r="F21" s="54" t="s">
        <v>19</v>
      </c>
    </row>
    <row r="22" spans="1:6" ht="16.5">
      <c r="A22" s="66" t="s">
        <v>59</v>
      </c>
      <c r="B22" s="67"/>
      <c r="C22" s="53">
        <v>27</v>
      </c>
      <c r="D22" s="51">
        <v>34</v>
      </c>
      <c r="E22" s="39">
        <f t="shared" si="0"/>
        <v>-20.588235294117652</v>
      </c>
      <c r="F22" s="54" t="s">
        <v>19</v>
      </c>
    </row>
    <row r="23" spans="1:6" ht="16.5">
      <c r="A23" s="66" t="s">
        <v>58</v>
      </c>
      <c r="B23" s="67"/>
      <c r="C23" s="53">
        <v>34</v>
      </c>
      <c r="D23" s="51">
        <v>30</v>
      </c>
      <c r="E23" s="39">
        <f t="shared" si="0"/>
        <v>13.333333333333329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37</v>
      </c>
      <c r="D25" s="51">
        <v>30</v>
      </c>
      <c r="E25" s="39">
        <f t="shared" si="0"/>
        <v>23.33333333333333</v>
      </c>
      <c r="F25" s="40" t="s">
        <v>19</v>
      </c>
    </row>
    <row r="26" spans="1:6" ht="16.5">
      <c r="A26" s="66" t="s">
        <v>65</v>
      </c>
      <c r="B26" s="67"/>
      <c r="C26" s="53">
        <v>98</v>
      </c>
      <c r="D26" s="51">
        <v>114</v>
      </c>
      <c r="E26" s="39">
        <f aca="true" t="shared" si="1" ref="E26:E41">IF(C26*100/D26-100&gt;100,C26/D26,C26*100/D26-100)</f>
        <v>-14.035087719298247</v>
      </c>
      <c r="F26" s="40" t="s">
        <v>19</v>
      </c>
    </row>
    <row r="27" spans="1:6" ht="16.5">
      <c r="A27" s="66" t="s">
        <v>66</v>
      </c>
      <c r="B27" s="67"/>
      <c r="C27" s="53">
        <v>34</v>
      </c>
      <c r="D27" s="51">
        <v>45</v>
      </c>
      <c r="E27" s="39">
        <f t="shared" si="1"/>
        <v>-24.444444444444443</v>
      </c>
      <c r="F27" s="40" t="s">
        <v>19</v>
      </c>
    </row>
    <row r="28" spans="1:6" ht="16.5">
      <c r="A28" s="66" t="s">
        <v>67</v>
      </c>
      <c r="B28" s="67"/>
      <c r="C28" s="53">
        <v>45</v>
      </c>
      <c r="D28" s="51">
        <v>49</v>
      </c>
      <c r="E28" s="39">
        <f t="shared" si="1"/>
        <v>-8.163265306122454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37</v>
      </c>
      <c r="D29" s="51">
        <v>37</v>
      </c>
      <c r="E29" s="39">
        <f t="shared" si="1"/>
        <v>0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24</v>
      </c>
      <c r="D31" s="51">
        <v>18</v>
      </c>
      <c r="E31" s="39">
        <f t="shared" si="1"/>
        <v>33.33333333333334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33</v>
      </c>
      <c r="D32" s="51">
        <v>8</v>
      </c>
      <c r="E32" s="39">
        <f t="shared" si="1"/>
        <v>4.125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12</v>
      </c>
      <c r="D33" s="51">
        <v>24</v>
      </c>
      <c r="E33" s="39">
        <f t="shared" si="1"/>
        <v>-50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216</v>
      </c>
      <c r="D34" s="51">
        <v>254</v>
      </c>
      <c r="E34" s="39">
        <f t="shared" si="1"/>
        <v>-14.960629921259837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2043</v>
      </c>
      <c r="D35" s="51">
        <v>2041</v>
      </c>
      <c r="E35" s="39">
        <f t="shared" si="1"/>
        <v>0.09799118079372704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4852</v>
      </c>
      <c r="D36" s="51">
        <v>4469</v>
      </c>
      <c r="E36" s="39">
        <f t="shared" si="1"/>
        <v>8.570149921682699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7</v>
      </c>
      <c r="D37" s="51">
        <v>17</v>
      </c>
      <c r="E37" s="39">
        <f t="shared" si="1"/>
        <v>-58.8235294117647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65</v>
      </c>
      <c r="D38" s="51">
        <v>70</v>
      </c>
      <c r="E38" s="39">
        <f t="shared" si="1"/>
        <v>-7.142857142857139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229</v>
      </c>
      <c r="D39" s="51">
        <v>268</v>
      </c>
      <c r="E39" s="39">
        <f t="shared" si="1"/>
        <v>-14.552238805970148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47</v>
      </c>
      <c r="D40" s="51">
        <v>58</v>
      </c>
      <c r="E40" s="39">
        <f t="shared" si="1"/>
        <v>-18.965517241379317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39639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39639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2008-07-09T05:51:38Z</cp:lastPrinted>
  <dcterms:created xsi:type="dcterms:W3CDTF">1997-03-25T06:43:11Z</dcterms:created>
  <dcterms:modified xsi:type="dcterms:W3CDTF">2008-07-10T08:43:16Z</dcterms:modified>
  <cp:category/>
  <cp:version/>
  <cp:contentType/>
  <cp:contentStatus/>
</cp:coreProperties>
</file>