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нализ" sheetId="1" r:id="rId1"/>
  </sheets>
  <definedNames>
    <definedName name="_xlnm.Print_Area" localSheetId="0">'Анализ'!$A$1:$I$29</definedName>
  </definedNames>
  <calcPr fullCalcOnLoad="1"/>
</workbook>
</file>

<file path=xl/sharedStrings.xml><?xml version="1.0" encoding="utf-8"?>
<sst xmlns="http://schemas.openxmlformats.org/spreadsheetml/2006/main" count="24" uniqueCount="21">
  <si>
    <t>Анализ изменения предельных розничных цен на хлеб СГМУП "Сургутский хлебозавод"</t>
  </si>
  <si>
    <t>№ п/п</t>
  </si>
  <si>
    <t>Наименование</t>
  </si>
  <si>
    <t>Развес, кг</t>
  </si>
  <si>
    <t>Изменение цен за ед. измерения</t>
  </si>
  <si>
    <t>Предельная розничная цена</t>
  </si>
  <si>
    <t>за 1 кг</t>
  </si>
  <si>
    <t>за ед. изм.</t>
  </si>
  <si>
    <t>(+,-) руб. коп</t>
  </si>
  <si>
    <t>%</t>
  </si>
  <si>
    <t xml:space="preserve">Хлеб пшеничный формовой из муки высшего сорта </t>
  </si>
  <si>
    <t xml:space="preserve">Хлеб пшеничный подовый из муки высшего сорта </t>
  </si>
  <si>
    <t xml:space="preserve">Хлеб пшеничный формовой из муки первого сорта </t>
  </si>
  <si>
    <t xml:space="preserve">Хлеб пшеничный формовой из муки второго сорта </t>
  </si>
  <si>
    <t xml:space="preserve">Хлеб столичный формовой </t>
  </si>
  <si>
    <t xml:space="preserve">Хлеб "Дарницкий" подовый </t>
  </si>
  <si>
    <t>Хлеб "Бородинский" формовой</t>
  </si>
  <si>
    <t xml:space="preserve">Хлеб "Украинский новый" подовый </t>
  </si>
  <si>
    <t xml:space="preserve">Хлеб "Московский" формовой </t>
  </si>
  <si>
    <t>Действующие с 25.01.2007</t>
  </si>
  <si>
    <t>Вводимые с 12.08.2007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</si>
</sst>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">
    <font>
      <sz val="10"/>
      <name val="Arial"/>
      <family val="0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50" zoomScaleNormal="50" zoomScaleSheetLayoutView="50" workbookViewId="0" topLeftCell="A8">
      <selection activeCell="B28" sqref="B28:B29"/>
    </sheetView>
  </sheetViews>
  <sheetFormatPr defaultColWidth="9.140625" defaultRowHeight="12.75"/>
  <cols>
    <col min="1" max="1" width="5.57421875" style="1" customWidth="1"/>
    <col min="2" max="2" width="70.00390625" style="1" customWidth="1"/>
    <col min="3" max="3" width="21.00390625" style="1" customWidth="1"/>
    <col min="4" max="4" width="23.28125" style="1" customWidth="1"/>
    <col min="5" max="6" width="23.140625" style="1" customWidth="1"/>
    <col min="7" max="7" width="23.28125" style="1" customWidth="1"/>
    <col min="8" max="9" width="23.140625" style="1" customWidth="1"/>
    <col min="10" max="10" width="16.421875" style="1" customWidth="1"/>
    <col min="11" max="11" width="13.7109375" style="1" customWidth="1"/>
    <col min="12" max="12" width="14.28125" style="1" customWidth="1"/>
    <col min="13" max="16384" width="9.140625" style="1" customWidth="1"/>
  </cols>
  <sheetData>
    <row r="1" spans="8:9" ht="26.25" customHeight="1">
      <c r="H1" s="12"/>
      <c r="I1" s="12"/>
    </row>
    <row r="2" spans="1:12" ht="43.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2"/>
      <c r="K2" s="2"/>
      <c r="L2" s="2"/>
    </row>
    <row r="4" spans="1:12" ht="25.5" customHeight="1">
      <c r="A4" s="14" t="s">
        <v>1</v>
      </c>
      <c r="B4" s="14" t="s">
        <v>2</v>
      </c>
      <c r="C4" s="14" t="s">
        <v>3</v>
      </c>
      <c r="D4" s="15" t="s">
        <v>19</v>
      </c>
      <c r="E4" s="16"/>
      <c r="F4" s="17" t="s">
        <v>20</v>
      </c>
      <c r="G4" s="17"/>
      <c r="H4" s="14" t="s">
        <v>4</v>
      </c>
      <c r="I4" s="14"/>
      <c r="J4" s="4"/>
      <c r="K4" s="5"/>
      <c r="L4" s="4"/>
    </row>
    <row r="5" spans="1:12" ht="77.25" customHeight="1">
      <c r="A5" s="14"/>
      <c r="B5" s="14"/>
      <c r="C5" s="14"/>
      <c r="D5" s="14" t="s">
        <v>5</v>
      </c>
      <c r="E5" s="14"/>
      <c r="F5" s="14" t="s">
        <v>5</v>
      </c>
      <c r="G5" s="14"/>
      <c r="H5" s="14"/>
      <c r="I5" s="14"/>
      <c r="J5" s="5"/>
      <c r="K5" s="5"/>
      <c r="L5" s="5"/>
    </row>
    <row r="6" spans="1:12" ht="28.5" customHeight="1">
      <c r="A6" s="14"/>
      <c r="B6" s="14"/>
      <c r="C6" s="14"/>
      <c r="D6" s="3" t="s">
        <v>6</v>
      </c>
      <c r="E6" s="3" t="s">
        <v>7</v>
      </c>
      <c r="F6" s="3" t="s">
        <v>6</v>
      </c>
      <c r="G6" s="3" t="s">
        <v>7</v>
      </c>
      <c r="H6" s="3" t="s">
        <v>8</v>
      </c>
      <c r="I6" s="3" t="s">
        <v>9</v>
      </c>
      <c r="J6" s="5"/>
      <c r="K6" s="4"/>
      <c r="L6" s="4"/>
    </row>
    <row r="7" spans="1:12" ht="51.75" customHeight="1">
      <c r="A7" s="3">
        <v>1</v>
      </c>
      <c r="B7" s="6" t="s">
        <v>10</v>
      </c>
      <c r="C7" s="7">
        <v>0.675</v>
      </c>
      <c r="D7" s="8">
        <f>E7/C7</f>
        <v>22.22222222222222</v>
      </c>
      <c r="E7" s="8">
        <v>15</v>
      </c>
      <c r="F7" s="8">
        <f>G7/C7</f>
        <v>24.444444444444443</v>
      </c>
      <c r="G7" s="8">
        <v>16.5</v>
      </c>
      <c r="H7" s="8">
        <f>G7-E7</f>
        <v>1.5</v>
      </c>
      <c r="I7" s="9">
        <f>G7/E7*100</f>
        <v>110.00000000000001</v>
      </c>
      <c r="J7" s="10"/>
      <c r="K7" s="10"/>
      <c r="L7" s="10"/>
    </row>
    <row r="8" spans="1:12" ht="51.75" customHeight="1">
      <c r="A8" s="3">
        <f aca="true" t="shared" si="0" ref="A8:A15">A7+1</f>
        <v>2</v>
      </c>
      <c r="B8" s="6" t="s">
        <v>11</v>
      </c>
      <c r="C8" s="7">
        <v>0.5</v>
      </c>
      <c r="D8" s="8">
        <f aca="true" t="shared" si="1" ref="D8:D15">E8/C8</f>
        <v>28</v>
      </c>
      <c r="E8" s="8">
        <v>14</v>
      </c>
      <c r="F8" s="8">
        <f aca="true" t="shared" si="2" ref="F8:F15">G8/C8</f>
        <v>30</v>
      </c>
      <c r="G8" s="8">
        <v>15</v>
      </c>
      <c r="H8" s="8">
        <f aca="true" t="shared" si="3" ref="H8:H15">G8-E8</f>
        <v>1</v>
      </c>
      <c r="I8" s="9">
        <f aca="true" t="shared" si="4" ref="I8:I15">G8/E8*100</f>
        <v>107.14285714285714</v>
      </c>
      <c r="J8" s="10"/>
      <c r="K8" s="10"/>
      <c r="L8" s="10"/>
    </row>
    <row r="9" spans="1:12" ht="52.5" customHeight="1">
      <c r="A9" s="3">
        <f t="shared" si="0"/>
        <v>3</v>
      </c>
      <c r="B9" s="6" t="s">
        <v>12</v>
      </c>
      <c r="C9" s="7">
        <v>0.745</v>
      </c>
      <c r="D9" s="8">
        <f t="shared" si="1"/>
        <v>20.13422818791946</v>
      </c>
      <c r="E9" s="8">
        <v>15</v>
      </c>
      <c r="F9" s="8">
        <f t="shared" si="2"/>
        <v>22.14765100671141</v>
      </c>
      <c r="G9" s="8">
        <v>16.5</v>
      </c>
      <c r="H9" s="8">
        <f t="shared" si="3"/>
        <v>1.5</v>
      </c>
      <c r="I9" s="9">
        <f t="shared" si="4"/>
        <v>110.00000000000001</v>
      </c>
      <c r="J9" s="10"/>
      <c r="K9" s="10"/>
      <c r="L9" s="10"/>
    </row>
    <row r="10" spans="1:12" ht="52.5" customHeight="1">
      <c r="A10" s="3">
        <f t="shared" si="0"/>
        <v>4</v>
      </c>
      <c r="B10" s="6" t="s">
        <v>13</v>
      </c>
      <c r="C10" s="7">
        <v>0.72</v>
      </c>
      <c r="D10" s="8">
        <f t="shared" si="1"/>
        <v>19.444444444444446</v>
      </c>
      <c r="E10" s="8">
        <v>14</v>
      </c>
      <c r="F10" s="8">
        <f t="shared" si="2"/>
        <v>20.833333333333336</v>
      </c>
      <c r="G10" s="8">
        <v>15</v>
      </c>
      <c r="H10" s="8">
        <f t="shared" si="3"/>
        <v>1</v>
      </c>
      <c r="I10" s="9">
        <f t="shared" si="4"/>
        <v>107.14285714285714</v>
      </c>
      <c r="J10" s="10"/>
      <c r="K10" s="10"/>
      <c r="L10" s="10"/>
    </row>
    <row r="11" spans="1:12" ht="51.75" customHeight="1">
      <c r="A11" s="3">
        <f t="shared" si="0"/>
        <v>5</v>
      </c>
      <c r="B11" s="6" t="s">
        <v>14</v>
      </c>
      <c r="C11" s="7">
        <v>0.72</v>
      </c>
      <c r="D11" s="8">
        <f t="shared" si="1"/>
        <v>19.444444444444446</v>
      </c>
      <c r="E11" s="8">
        <v>14</v>
      </c>
      <c r="F11" s="8">
        <f t="shared" si="2"/>
        <v>21.52777777777778</v>
      </c>
      <c r="G11" s="8">
        <v>15.5</v>
      </c>
      <c r="H11" s="8">
        <f t="shared" si="3"/>
        <v>1.5</v>
      </c>
      <c r="I11" s="9">
        <f t="shared" si="4"/>
        <v>110.71428571428572</v>
      </c>
      <c r="J11" s="10"/>
      <c r="K11" s="10"/>
      <c r="L11" s="10"/>
    </row>
    <row r="12" spans="1:12" ht="51.75" customHeight="1">
      <c r="A12" s="3">
        <f t="shared" si="0"/>
        <v>6</v>
      </c>
      <c r="B12" s="6" t="s">
        <v>15</v>
      </c>
      <c r="C12" s="7">
        <v>0.63</v>
      </c>
      <c r="D12" s="8">
        <f t="shared" si="1"/>
        <v>23.80952380952381</v>
      </c>
      <c r="E12" s="8">
        <v>15</v>
      </c>
      <c r="F12" s="8">
        <f t="shared" si="2"/>
        <v>25.396825396825395</v>
      </c>
      <c r="G12" s="8">
        <v>16</v>
      </c>
      <c r="H12" s="8">
        <f t="shared" si="3"/>
        <v>1</v>
      </c>
      <c r="I12" s="9">
        <f t="shared" si="4"/>
        <v>106.66666666666667</v>
      </c>
      <c r="J12" s="10"/>
      <c r="K12" s="10"/>
      <c r="L12" s="10"/>
    </row>
    <row r="13" spans="1:12" ht="52.5" customHeight="1">
      <c r="A13" s="3">
        <f t="shared" si="0"/>
        <v>7</v>
      </c>
      <c r="B13" s="6" t="s">
        <v>16</v>
      </c>
      <c r="C13" s="7">
        <v>0.5</v>
      </c>
      <c r="D13" s="8">
        <f t="shared" si="1"/>
        <v>27</v>
      </c>
      <c r="E13" s="8">
        <v>13.5</v>
      </c>
      <c r="F13" s="8">
        <f t="shared" si="2"/>
        <v>29</v>
      </c>
      <c r="G13" s="8">
        <v>14.5</v>
      </c>
      <c r="H13" s="8">
        <f t="shared" si="3"/>
        <v>1</v>
      </c>
      <c r="I13" s="9">
        <f t="shared" si="4"/>
        <v>107.40740740740742</v>
      </c>
      <c r="J13" s="10"/>
      <c r="K13" s="10"/>
      <c r="L13" s="10"/>
    </row>
    <row r="14" spans="1:12" ht="52.5" customHeight="1">
      <c r="A14" s="3">
        <f t="shared" si="0"/>
        <v>8</v>
      </c>
      <c r="B14" s="6" t="s">
        <v>17</v>
      </c>
      <c r="C14" s="7">
        <v>0.63</v>
      </c>
      <c r="D14" s="8">
        <f t="shared" si="1"/>
        <v>23.80952380952381</v>
      </c>
      <c r="E14" s="8">
        <v>15</v>
      </c>
      <c r="F14" s="8">
        <f t="shared" si="2"/>
        <v>25.396825396825395</v>
      </c>
      <c r="G14" s="8">
        <v>16</v>
      </c>
      <c r="H14" s="8">
        <f t="shared" si="3"/>
        <v>1</v>
      </c>
      <c r="I14" s="9">
        <f t="shared" si="4"/>
        <v>106.66666666666667</v>
      </c>
      <c r="J14" s="10"/>
      <c r="K14" s="10"/>
      <c r="L14" s="10"/>
    </row>
    <row r="15" spans="1:12" ht="52.5" customHeight="1">
      <c r="A15" s="3">
        <f t="shared" si="0"/>
        <v>9</v>
      </c>
      <c r="B15" s="6" t="s">
        <v>18</v>
      </c>
      <c r="C15" s="7">
        <v>0.5</v>
      </c>
      <c r="D15" s="8">
        <f t="shared" si="1"/>
        <v>26</v>
      </c>
      <c r="E15" s="8">
        <v>13</v>
      </c>
      <c r="F15" s="8">
        <f t="shared" si="2"/>
        <v>28</v>
      </c>
      <c r="G15" s="8">
        <v>14</v>
      </c>
      <c r="H15" s="8">
        <f t="shared" si="3"/>
        <v>1</v>
      </c>
      <c r="I15" s="9">
        <f t="shared" si="4"/>
        <v>107.6923076923077</v>
      </c>
      <c r="J15" s="10"/>
      <c r="K15" s="10"/>
      <c r="L15" s="10"/>
    </row>
    <row r="29" ht="18">
      <c r="B29" s="11"/>
    </row>
  </sheetData>
  <mergeCells count="10">
    <mergeCell ref="H1:I1"/>
    <mergeCell ref="A2:I2"/>
    <mergeCell ref="A4:A6"/>
    <mergeCell ref="B4:B6"/>
    <mergeCell ref="C4:C6"/>
    <mergeCell ref="D4:E4"/>
    <mergeCell ref="F4:G4"/>
    <mergeCell ref="H4:I5"/>
    <mergeCell ref="D5:E5"/>
    <mergeCell ref="F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Ze84rO</cp:lastModifiedBy>
  <cp:lastPrinted>2007-08-07T06:22:12Z</cp:lastPrinted>
  <dcterms:created xsi:type="dcterms:W3CDTF">1996-10-08T23:32:33Z</dcterms:created>
  <dcterms:modified xsi:type="dcterms:W3CDTF">2007-08-07T06:23:01Z</dcterms:modified>
  <cp:category/>
  <cp:version/>
  <cp:contentType/>
  <cp:contentStatus/>
</cp:coreProperties>
</file>