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<sst xmlns="http://schemas.openxmlformats.org/spreadsheetml/2006/main" count="84" uniqueCount="73">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</sst>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5581313"/>
        <c:axId val="7578634"/>
      </c:bar3D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58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098843"/>
        <c:axId val="9889588"/>
      </c:bar3D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9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1897429"/>
        <c:axId val="62859134"/>
      </c:bar3D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9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8861295"/>
        <c:axId val="58425064"/>
      </c:bar3D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8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6063529"/>
        <c:axId val="34809714"/>
      </c:lineChart>
      <c:catAx>
        <c:axId val="560635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809714"/>
        <c:crosses val="autoZero"/>
        <c:auto val="0"/>
        <c:lblOffset val="100"/>
        <c:noMultiLvlLbl val="0"/>
      </c:catAx>
      <c:valAx>
        <c:axId val="34809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6352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C41" sqref="C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39218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252</v>
      </c>
      <c r="D5" s="34">
        <v>238</v>
      </c>
      <c r="E5" s="40">
        <f aca="true" t="shared" si="0" ref="E5:E16">IF(C5*100/D5-100&gt;100,C5/D5,C5*100/D5-100)</f>
        <v>5.882352941176464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16285838</v>
      </c>
      <c r="D6" s="35">
        <v>10732035</v>
      </c>
      <c r="E6" s="40">
        <f t="shared" si="0"/>
        <v>51.74976600430395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37759081</v>
      </c>
      <c r="D7" s="35">
        <v>34374382</v>
      </c>
      <c r="E7" s="40">
        <f t="shared" si="0"/>
        <v>9.84657411440881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8</v>
      </c>
      <c r="E10" s="40">
        <f t="shared" si="0"/>
        <v>-62.5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146</v>
      </c>
      <c r="D12" s="38">
        <v>134</v>
      </c>
      <c r="E12" s="40">
        <f t="shared" si="0"/>
        <v>8.955223880597018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14</v>
      </c>
      <c r="D13" s="38">
        <v>9</v>
      </c>
      <c r="E13" s="40">
        <f t="shared" si="0"/>
        <v>55.55555555555554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103</v>
      </c>
      <c r="D15" s="38">
        <v>48</v>
      </c>
      <c r="E15" s="40">
        <f t="shared" si="0"/>
        <v>2.1458333333333335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83427770</v>
      </c>
      <c r="D16" s="39">
        <v>118422000</v>
      </c>
      <c r="E16" s="40">
        <f t="shared" si="0"/>
        <v>-29.550446707537446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46</v>
      </c>
      <c r="D18" s="39">
        <v>41</v>
      </c>
      <c r="E18" s="41">
        <f aca="true" t="shared" si="2" ref="E18:E23">IF(C18*100/D18-100&gt;100,C18/D18,C18*100/D18-100)</f>
        <v>12.195121951219505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19</v>
      </c>
      <c r="D19" s="39">
        <v>16</v>
      </c>
      <c r="E19" s="41">
        <f t="shared" si="2"/>
        <v>18.75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12</v>
      </c>
      <c r="D20" s="39">
        <v>10</v>
      </c>
      <c r="E20" s="41">
        <f t="shared" si="2"/>
        <v>20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41</v>
      </c>
      <c r="D21" s="39">
        <v>35</v>
      </c>
      <c r="E21" s="41">
        <f t="shared" si="2"/>
        <v>17.14285714285714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26</v>
      </c>
      <c r="D22" s="39">
        <v>20</v>
      </c>
      <c r="E22" s="41">
        <f t="shared" si="2"/>
        <v>30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23</v>
      </c>
      <c r="D23" s="39">
        <v>41</v>
      </c>
      <c r="E23" s="41">
        <f t="shared" si="2"/>
        <v>-43.90243902439025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19</v>
      </c>
      <c r="D25" s="39">
        <v>33</v>
      </c>
      <c r="E25" s="40">
        <f aca="true" t="shared" si="4" ref="E25:E41">IF(C25*100/D25-100&gt;100,C25/D25,C25*100/D25-100)</f>
        <v>-42.42424242424242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91</v>
      </c>
      <c r="D26" s="39">
        <v>60</v>
      </c>
      <c r="E26" s="40">
        <f t="shared" si="4"/>
        <v>51.66666666666666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25</v>
      </c>
      <c r="D27" s="39">
        <v>27</v>
      </c>
      <c r="E27" s="40">
        <f t="shared" si="4"/>
        <v>-7.407407407407405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37</v>
      </c>
      <c r="D28" s="39">
        <v>30</v>
      </c>
      <c r="E28" s="40">
        <f t="shared" si="4"/>
        <v>23.33333333333333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31</v>
      </c>
      <c r="D29" s="39">
        <v>41</v>
      </c>
      <c r="E29" s="40">
        <f t="shared" si="4"/>
        <v>-24.390243902439025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15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13</v>
      </c>
      <c r="D31" s="39">
        <v>16</v>
      </c>
      <c r="E31" s="40">
        <f t="shared" si="4"/>
        <v>-18.75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8</v>
      </c>
      <c r="E32" s="40">
        <f t="shared" si="4"/>
        <v>-12.5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13</v>
      </c>
      <c r="D33" s="39">
        <v>14</v>
      </c>
      <c r="E33" s="40">
        <f t="shared" si="4"/>
        <v>-7.142857142857139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174</v>
      </c>
      <c r="D34" s="39">
        <v>144</v>
      </c>
      <c r="E34" s="40">
        <f t="shared" si="4"/>
        <v>20.83333333333333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1107</v>
      </c>
      <c r="D35" s="39">
        <v>2773</v>
      </c>
      <c r="E35" s="40">
        <f t="shared" si="4"/>
        <v>-60.07933645870898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3458</v>
      </c>
      <c r="D36" s="39">
        <v>4678</v>
      </c>
      <c r="E36" s="40">
        <f t="shared" si="4"/>
        <v>-26.079521162890117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16</v>
      </c>
      <c r="E37" s="40">
        <f t="shared" si="4"/>
        <v>0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53</v>
      </c>
      <c r="D38" s="39">
        <v>64</v>
      </c>
      <c r="E38" s="40">
        <f t="shared" si="4"/>
        <v>-17.1875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188</v>
      </c>
      <c r="D39" s="39">
        <v>184</v>
      </c>
      <c r="E39" s="40">
        <f t="shared" si="4"/>
        <v>2.173913043478265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44</v>
      </c>
      <c r="D40" s="39">
        <v>42</v>
      </c>
      <c r="E40" s="40">
        <f t="shared" si="4"/>
        <v>4.761904761904759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heet="1" objects="1" scenarios="1"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39218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39218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2007-05-16T05:19:30Z</dcterms:modified>
  <cp:category/>
  <cp:version/>
  <cp:contentType/>
  <cp:contentStatus/>
</cp:coreProperties>
</file>