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<sst xmlns="http://schemas.openxmlformats.org/spreadsheetml/2006/main" count="78" uniqueCount="66">
  <si>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</si>
  <si>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</si>
  <si>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</si>
  <si>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</si>
  <si>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</si>
  <si>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</si>
  <si>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</si>
  <si>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</si>
  <si>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</si>
  <si>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</si>
  <si>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</si>
  <si>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</si>
  <si>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</si>
  <si>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</si>
  <si>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</si>
  <si>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</si>
  <si>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</si>
  <si>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</si>
  <si>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</si>
  <si>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</si>
  <si>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</si>
  <si>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</si>
  <si>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</si>
  <si>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</si>
  <si>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</si>
  <si>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</si>
  <si>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</si>
  <si>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</si>
  <si>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</si>
  <si>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</si>
  <si>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</si>
  <si>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</si>
  <si>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</si>
  <si>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</si>
  <si>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</si>
  <si>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</si>
  <si>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</si>
  <si>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</si>
  <si>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</si>
  <si>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</si>
  <si>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</si>
  <si>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</si>
  <si>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</si>
  <si>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</si>
  <si>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</si>
  <si>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</si>
  <si>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</si>
  <si>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</si>
  <si>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</si>
  <si>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</si>
  <si>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</si>
  <si>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</si>
  <si>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</si>
  <si>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</si>
  <si>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</si>
  <si>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</si>
  <si>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</si>
  <si>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</si>
  <si>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</si>
  <si>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</si>
  <si>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</si>
  <si>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</si>
  <si>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</si>
  <si>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</si>
  <si>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</si>
  <si>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01.10.2006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</si>
</sst>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825"/>
          <c:w val="0.8315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489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510</c:v>
                </c:pt>
              </c:numCache>
            </c:numRef>
          </c:val>
          <c:shape val="box"/>
        </c:ser>
        <c:shape val="box"/>
        <c:axId val="562764"/>
        <c:axId val="5064877"/>
      </c:bar3D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2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4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45583894"/>
        <c:axId val="7601863"/>
      </c:bar3D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583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20615982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19247726</c:v>
                </c:pt>
              </c:numCache>
            </c:numRef>
          </c:val>
          <c:shape val="box"/>
        </c:ser>
        <c:shape val="box"/>
        <c:axId val="1307904"/>
        <c:axId val="11771137"/>
      </c:bar3DChart>
      <c:cat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07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293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hape val="box"/>
        <c:axId val="38831370"/>
        <c:axId val="13938011"/>
      </c:bar3D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831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1">
      <selection activeCell="E1" sqref="E1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39064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648</v>
      </c>
      <c r="D6" s="13">
        <v>655</v>
      </c>
      <c r="E6" s="14">
        <f>(C6-D6)/D6</f>
        <v>-0.010687022900763359</v>
      </c>
      <c r="F6" s="13"/>
    </row>
    <row r="7" spans="1:6" ht="19.5">
      <c r="A7" s="24" t="s">
        <v>3</v>
      </c>
      <c r="B7" s="12" t="s">
        <v>4</v>
      </c>
      <c r="C7" s="15">
        <v>26018230</v>
      </c>
      <c r="D7" s="15">
        <v>23430421</v>
      </c>
      <c r="E7" s="14">
        <f>(C7-D7)/D7</f>
        <v>0.11044654297931736</v>
      </c>
      <c r="F7" s="25"/>
    </row>
    <row r="8" spans="1:6" ht="19.5">
      <c r="A8" s="24" t="s">
        <v>5</v>
      </c>
      <c r="B8" s="12" t="s">
        <v>26</v>
      </c>
      <c r="C8" s="15">
        <v>129929222</v>
      </c>
      <c r="D8" s="15">
        <v>90591931</v>
      </c>
      <c r="E8" s="14">
        <f>(C8-D8)/D8</f>
        <v>0.4342251077526982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13</v>
      </c>
      <c r="D11" s="20">
        <v>18</v>
      </c>
      <c r="E11" s="14">
        <f>(C11-D11)/D11</f>
        <v>-0.2777777777777778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378</v>
      </c>
      <c r="D13" s="20">
        <v>413</v>
      </c>
      <c r="E13" s="14">
        <f>(C13-D13)/D13</f>
        <v>-0.0847457627118644</v>
      </c>
      <c r="F13" s="13"/>
    </row>
    <row r="14" spans="1:6" ht="19.5">
      <c r="A14" s="26" t="s">
        <v>15</v>
      </c>
      <c r="B14" s="18" t="s">
        <v>17</v>
      </c>
      <c r="C14" s="20">
        <v>28</v>
      </c>
      <c r="D14" s="20">
        <v>35</v>
      </c>
      <c r="E14" s="14">
        <f>(C14-D14)/D14</f>
        <v>-0.2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110</v>
      </c>
      <c r="D16" s="20">
        <v>102</v>
      </c>
      <c r="E16" s="14">
        <f>(C16-D16)/D16</f>
        <v>0.0784313725490196</v>
      </c>
      <c r="F16" s="13"/>
    </row>
    <row r="17" spans="1:6" ht="19.5">
      <c r="A17" s="24" t="s">
        <v>22</v>
      </c>
      <c r="B17" s="18" t="s">
        <v>19</v>
      </c>
      <c r="C17" s="21">
        <v>304108000</v>
      </c>
      <c r="D17" s="21">
        <v>260690000</v>
      </c>
      <c r="E17" s="14">
        <f>(C17-D17)/D17</f>
        <v>0.16655030879588784</v>
      </c>
      <c r="F17" s="25"/>
    </row>
    <row r="18" spans="1:6" ht="19.5">
      <c r="A18" s="26" t="s">
        <v>27</v>
      </c>
      <c r="B18" s="18" t="s">
        <v>29</v>
      </c>
      <c r="C18" s="21">
        <v>103</v>
      </c>
      <c r="D18" s="21">
        <v>110</v>
      </c>
      <c r="E18" s="14">
        <f>(C18-D18)/D18</f>
        <v>-0.06363636363636363</v>
      </c>
      <c r="F18" s="13" t="s">
        <v>35</v>
      </c>
    </row>
    <row r="19" spans="1:6" ht="19.5">
      <c r="A19" s="26"/>
      <c r="B19" s="18"/>
      <c r="C19" s="21">
        <v>40</v>
      </c>
      <c r="D19" s="21">
        <v>58</v>
      </c>
      <c r="E19" s="14">
        <f>(C19-D19)/D19</f>
        <v>-0.3103448275862069</v>
      </c>
      <c r="F19" s="13" t="s">
        <v>36</v>
      </c>
    </row>
    <row r="20" spans="1:6" ht="19.5">
      <c r="A20" s="26"/>
      <c r="B20" s="18"/>
      <c r="C20" s="21">
        <v>20</v>
      </c>
      <c r="D20" s="21">
        <v>14</v>
      </c>
      <c r="E20" s="27">
        <f>C20/D20</f>
        <v>1.4285714285714286</v>
      </c>
      <c r="F20" s="13" t="s">
        <v>41</v>
      </c>
    </row>
    <row r="21" spans="1:6" ht="19.5">
      <c r="A21" s="26"/>
      <c r="B21" s="18"/>
      <c r="C21" s="21">
        <v>105</v>
      </c>
      <c r="D21" s="21">
        <v>124</v>
      </c>
      <c r="E21" s="14">
        <f>(C21-D21)/D21</f>
        <v>-0.1532258064516129</v>
      </c>
      <c r="F21" s="13" t="s">
        <v>37</v>
      </c>
    </row>
    <row r="22" spans="1:6" ht="19.5">
      <c r="A22" s="26"/>
      <c r="B22" s="18"/>
      <c r="C22" s="21">
        <v>65</v>
      </c>
      <c r="D22" s="21">
        <v>62</v>
      </c>
      <c r="E22" s="14">
        <f>(C22-D22)/D22</f>
        <v>0.04838709677419355</v>
      </c>
      <c r="F22" s="13" t="s">
        <v>50</v>
      </c>
    </row>
    <row r="23" spans="1:6" ht="19.5">
      <c r="A23" s="26"/>
      <c r="B23" s="18"/>
      <c r="C23" s="21">
        <v>65</v>
      </c>
      <c r="D23" s="21">
        <v>42</v>
      </c>
      <c r="E23" s="27">
        <f>C23/D23</f>
        <v>1.5476190476190477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69</v>
      </c>
      <c r="D24" s="21">
        <v>89</v>
      </c>
      <c r="E24" s="14">
        <f>(C24-D24)/D24</f>
        <v>-0.2247191011235955</v>
      </c>
      <c r="F24" s="13" t="s">
        <v>40</v>
      </c>
    </row>
    <row r="25" spans="1:6" ht="18.75">
      <c r="A25" s="28"/>
      <c r="B25" s="28"/>
      <c r="C25" s="21">
        <v>201</v>
      </c>
      <c r="D25" s="21">
        <v>222</v>
      </c>
      <c r="E25" s="14">
        <f>(C25-D25)/D25</f>
        <v>-0.0945945945945946</v>
      </c>
      <c r="F25" s="13" t="s">
        <v>32</v>
      </c>
    </row>
    <row r="26" spans="1:6" ht="19.5">
      <c r="A26" s="26"/>
      <c r="B26" s="18"/>
      <c r="C26" s="21">
        <v>62</v>
      </c>
      <c r="D26" s="21">
        <v>68</v>
      </c>
      <c r="E26" s="14">
        <f>(C26-D26)/D26</f>
        <v>-0.08823529411764706</v>
      </c>
      <c r="F26" s="13" t="s">
        <v>38</v>
      </c>
    </row>
    <row r="27" spans="1:6" ht="19.5">
      <c r="A27" s="26"/>
      <c r="B27" s="18"/>
      <c r="C27" s="21">
        <v>102</v>
      </c>
      <c r="D27" s="21">
        <v>95</v>
      </c>
      <c r="E27" s="14">
        <f>(C27-D27)/D27</f>
        <v>0.07368421052631578</v>
      </c>
      <c r="F27" s="13" t="s">
        <v>39</v>
      </c>
    </row>
    <row r="28" spans="1:6" ht="19.5">
      <c r="A28" s="26"/>
      <c r="B28" s="18"/>
      <c r="C28" s="21">
        <v>66</v>
      </c>
      <c r="D28" s="21">
        <v>42</v>
      </c>
      <c r="E28" s="27">
        <f>C28/D28</f>
        <v>1.5714285714285714</v>
      </c>
      <c r="F28" s="13" t="s">
        <v>43</v>
      </c>
    </row>
    <row r="29" spans="1:6" ht="19.5">
      <c r="A29" s="26"/>
      <c r="B29" s="18"/>
      <c r="C29" s="21">
        <v>26</v>
      </c>
      <c r="D29" s="21">
        <v>32</v>
      </c>
      <c r="E29" s="14">
        <f aca="true" t="shared" si="0" ref="E29:E40">(C29-D29)/D29</f>
        <v>-0.1875</v>
      </c>
      <c r="F29" s="13" t="s">
        <v>42</v>
      </c>
    </row>
    <row r="30" spans="1:6" ht="19.5">
      <c r="A30" s="26"/>
      <c r="B30" s="18"/>
      <c r="C30" s="21">
        <v>38</v>
      </c>
      <c r="D30" s="21">
        <v>23</v>
      </c>
      <c r="E30" s="14">
        <f t="shared" si="0"/>
        <v>0.6521739130434783</v>
      </c>
      <c r="F30" s="13" t="s">
        <v>48</v>
      </c>
    </row>
    <row r="31" spans="1:6" ht="19.5">
      <c r="A31" s="26"/>
      <c r="B31" s="18"/>
      <c r="C31" s="21">
        <v>32</v>
      </c>
      <c r="D31" s="21">
        <v>39</v>
      </c>
      <c r="E31" s="14">
        <f t="shared" si="0"/>
        <v>-0.1794871794871795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49</v>
      </c>
      <c r="D32" s="21">
        <v>84</v>
      </c>
      <c r="E32" s="14">
        <f t="shared" si="0"/>
        <v>-0.4166666666666667</v>
      </c>
      <c r="F32" s="31"/>
    </row>
    <row r="33" spans="1:6" ht="19.5">
      <c r="A33" s="26" t="s">
        <v>45</v>
      </c>
      <c r="B33" s="18" t="s">
        <v>63</v>
      </c>
      <c r="C33" s="21">
        <v>417</v>
      </c>
      <c r="D33" s="21">
        <v>437</v>
      </c>
      <c r="E33" s="14">
        <f t="shared" si="0"/>
        <v>-0.04576659038901602</v>
      </c>
      <c r="F33" s="31"/>
    </row>
    <row r="34" spans="1:6" ht="19.5">
      <c r="A34" s="26" t="s">
        <v>46</v>
      </c>
      <c r="B34" s="18" t="s">
        <v>53</v>
      </c>
      <c r="C34" s="21">
        <v>8054</v>
      </c>
      <c r="D34" s="21">
        <v>8466</v>
      </c>
      <c r="E34" s="14">
        <f t="shared" si="0"/>
        <v>-0.04866524923222301</v>
      </c>
      <c r="F34" s="31"/>
    </row>
    <row r="35" spans="1:6" ht="19.5">
      <c r="A35" s="26" t="s">
        <v>55</v>
      </c>
      <c r="B35" s="18" t="s">
        <v>54</v>
      </c>
      <c r="C35" s="21">
        <v>10484</v>
      </c>
      <c r="D35" s="21">
        <v>7177</v>
      </c>
      <c r="E35" s="14">
        <f t="shared" si="0"/>
        <v>0.46077748362825693</v>
      </c>
      <c r="F35" s="31"/>
    </row>
    <row r="36" spans="1:6" ht="19.5">
      <c r="A36" s="26" t="s">
        <v>56</v>
      </c>
      <c r="B36" s="18" t="s">
        <v>61</v>
      </c>
      <c r="C36" s="21">
        <v>31</v>
      </c>
      <c r="D36" s="21">
        <v>29</v>
      </c>
      <c r="E36" s="14">
        <f t="shared" si="0"/>
        <v>0.06896551724137931</v>
      </c>
      <c r="F36" s="31"/>
    </row>
    <row r="37" spans="1:6" ht="19.5">
      <c r="A37" s="26" t="s">
        <v>57</v>
      </c>
      <c r="B37" s="18" t="s">
        <v>62</v>
      </c>
      <c r="C37" s="21">
        <v>154</v>
      </c>
      <c r="D37" s="21">
        <v>100</v>
      </c>
      <c r="E37" s="14">
        <f t="shared" si="0"/>
        <v>0.54</v>
      </c>
      <c r="F37" s="31"/>
    </row>
    <row r="38" spans="1:6" ht="19.5">
      <c r="A38" s="26" t="s">
        <v>58</v>
      </c>
      <c r="B38" s="18" t="s">
        <v>44</v>
      </c>
      <c r="C38" s="21">
        <v>500</v>
      </c>
      <c r="D38" s="21">
        <v>383</v>
      </c>
      <c r="E38" s="14">
        <f t="shared" si="0"/>
        <v>0.30548302872062666</v>
      </c>
      <c r="F38" s="31"/>
    </row>
    <row r="39" spans="1:6" ht="19.5">
      <c r="A39" s="26" t="s">
        <v>59</v>
      </c>
      <c r="B39" s="18" t="s">
        <v>51</v>
      </c>
      <c r="C39" s="21">
        <v>115</v>
      </c>
      <c r="D39" s="21">
        <v>109</v>
      </c>
      <c r="E39" s="14">
        <f t="shared" si="0"/>
        <v>0.05504587155963303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5</v>
      </c>
      <c r="E40" s="14">
        <f t="shared" si="0"/>
        <v>-0.8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489</v>
      </c>
      <c r="D6" s="13">
        <v>510</v>
      </c>
      <c r="E6" s="14">
        <f>(C6-D6)/D6</f>
        <v>-0.041176470588235294</v>
      </c>
    </row>
    <row r="7" spans="1:5" ht="19.5">
      <c r="A7" s="24" t="s">
        <v>3</v>
      </c>
      <c r="B7" s="12" t="s">
        <v>4</v>
      </c>
      <c r="C7" s="15">
        <v>20615982</v>
      </c>
      <c r="D7" s="15">
        <v>19247726</v>
      </c>
      <c r="E7" s="14">
        <f>(C7-D7)/D7</f>
        <v>0.07108663122074785</v>
      </c>
    </row>
    <row r="8" spans="1:5" ht="19.5">
      <c r="A8" s="26" t="s">
        <v>5</v>
      </c>
      <c r="B8" s="18" t="s">
        <v>10</v>
      </c>
      <c r="C8" s="20">
        <v>11</v>
      </c>
      <c r="D8" s="20">
        <v>16</v>
      </c>
      <c r="E8" s="14">
        <f>(C8-D8)/D8</f>
        <v>-0.3125</v>
      </c>
    </row>
    <row r="9" spans="1:5" ht="19.5">
      <c r="A9" s="26" t="s">
        <v>7</v>
      </c>
      <c r="B9" s="18" t="s">
        <v>64</v>
      </c>
      <c r="C9" s="20">
        <v>293</v>
      </c>
      <c r="D9" s="20">
        <v>321</v>
      </c>
      <c r="E9" s="14">
        <f>(C9-D9)/D9</f>
        <v>-0.08722741433021806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2006-12-13T05:57:52Z</dcterms:modified>
  <cp:category/>
  <cp:version/>
  <cp:contentType/>
  <cp:contentStatus/>
</cp:coreProperties>
</file>