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5" windowHeight="5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<sst xmlns="http://schemas.openxmlformats.org/spreadsheetml/2006/main" count="124" uniqueCount="63">
  <si>
    <t>Приложение 1</t>
  </si>
  <si>
    <t>к постановлению администрации города</t>
  </si>
  <si>
    <t>от ___________________№_____</t>
  </si>
  <si>
    <t>Тарифы и ставки на услуги водоснабжения и водоотведения для населения города Сургута, вводимые в действие с 15 мая 2005 года</t>
  </si>
  <si>
    <t>№ п.п</t>
  </si>
  <si>
    <t>Наименование услуг</t>
  </si>
  <si>
    <t>Единица измерения услуги</t>
  </si>
  <si>
    <t>Норматив потребления</t>
  </si>
  <si>
    <t>Тарифы и ставки</t>
  </si>
  <si>
    <t>Уровень платежей граждан (%)</t>
  </si>
  <si>
    <t>единица измерения норматива для расчета</t>
  </si>
  <si>
    <t>норматив потребления в единице измерения услуги</t>
  </si>
  <si>
    <t>тарифы на услуги с НДС (руб)</t>
  </si>
  <si>
    <t>тарифы для населения с учетом уровня платежей (руб) гр.6*гр.9/100</t>
  </si>
  <si>
    <t>ставки для населения с учетом уровня платежей и норматива потребления (руб) гр.7*гр.5</t>
  </si>
  <si>
    <t>Водопотребление</t>
  </si>
  <si>
    <t>1.1.</t>
  </si>
  <si>
    <t>Жилые дома квартирного типа</t>
  </si>
  <si>
    <t>1.1.1.</t>
  </si>
  <si>
    <t>Водопотребление в зданиях с централизованным холодным и горячим водоснабжением, с внутренней централизованной или автономной канализацией</t>
  </si>
  <si>
    <t>а) с ваннами</t>
  </si>
  <si>
    <t>куб.м.</t>
  </si>
  <si>
    <t>на 1 человека</t>
  </si>
  <si>
    <t>б) с умывальниками, мойками и душами, без ванн</t>
  </si>
  <si>
    <t>в) жилые дома высотой 12 этажей и выше с повышенным требованием к их благоустройству</t>
  </si>
  <si>
    <t>1.1.2.</t>
  </si>
  <si>
    <t>Водопотребление в зданиях с централизованным холодным водоснабжением, без централизованного горячего водоснабжения, с внутренней централизованной или автономной канализацией</t>
  </si>
  <si>
    <t>б) без ванн</t>
  </si>
  <si>
    <t>1.2.</t>
  </si>
  <si>
    <t>Общежития</t>
  </si>
  <si>
    <t>1.2.1.</t>
  </si>
  <si>
    <t>а) с полным благоустройством в каждой жилой ячейке (кухня, ванная комната, санитарный узел)</t>
  </si>
  <si>
    <t>б) с общими кухнями и блоками душевых на этажах в каждой секции</t>
  </si>
  <si>
    <t>в) туалет, душевые или ванные комнаты общие</t>
  </si>
  <si>
    <t>1.2.2.</t>
  </si>
  <si>
    <t>1.3.</t>
  </si>
  <si>
    <t>Подвоз воды в зданиях без централизованного холодного и горячего водоснабжения, без внутренней централизованной или автономной канализации</t>
  </si>
  <si>
    <t>1.4.</t>
  </si>
  <si>
    <t xml:space="preserve">Водопотребление с разбором воды из уличной колонки в зданиях без централизованного холодного и горячего водоснабжения, без внутренней централизованной или автономной канализации </t>
  </si>
  <si>
    <t>2.</t>
  </si>
  <si>
    <t>Водоотведение</t>
  </si>
  <si>
    <t>2.1.</t>
  </si>
  <si>
    <t>Жилые дома квартирного типа с внутренней централизованной канализацией</t>
  </si>
  <si>
    <t>2.1.1.</t>
  </si>
  <si>
    <t>Водоотведение в жилищном фонде с централизованным холодным и горячим водоснабжением</t>
  </si>
  <si>
    <t>2.1.2.</t>
  </si>
  <si>
    <t>Водоотведение в зданиях с централизованным холодным водоснабжением, без централизованного горячего водоснабжения</t>
  </si>
  <si>
    <t>2.2.</t>
  </si>
  <si>
    <t>Общежития с внутренней централизованной канализацией</t>
  </si>
  <si>
    <t>2.2.1.</t>
  </si>
  <si>
    <t xml:space="preserve">Водоотведение в зданиях с централизованным холодным и горячим водоснабжением </t>
  </si>
  <si>
    <t>2.2.2.</t>
  </si>
  <si>
    <t>Водоотведение в зданиях с централизованным холодным водоснабжением без централизованного горячего водоснабжения</t>
  </si>
  <si>
    <t>2.3.</t>
  </si>
  <si>
    <t>Вывоз стоков с учетом услуги водоотведения в зданиях с внутренней автономной канализацией</t>
  </si>
  <si>
    <t>2.3.1.</t>
  </si>
  <si>
    <t>В жилых домах квартирного типа с централизованным холодным и горячим водоснабжением, с ваннами</t>
  </si>
  <si>
    <t>2.3.2.</t>
  </si>
  <si>
    <t>В жилых домах квартирного типа с централизованным холодным водоснабжением, без централизованного горячего водоснабжения</t>
  </si>
  <si>
    <t>2.3.3.</t>
  </si>
  <si>
    <t>В общежитиях с централизованным холодным и горячим водоснабжением, с общим туалетом, душевыми или ванными комнатами</t>
  </si>
  <si>
    <t>2.3.4.</t>
  </si>
  <si>
    <t>В общежитиях с централизованным холодным водоснабжением, без централизованного горячего водоснабжения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</si>
</sst>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A1" sqref="A1:IV16384"/>
    </sheetView>
  </sheetViews>
  <sheetFormatPr defaultColWidth="9.00390625" defaultRowHeight="12.75"/>
  <cols>
    <col min="1" max="5" width="9.125" style="1" customWidth="1"/>
    <col min="6" max="6" width="10.75390625" style="1" customWidth="1"/>
    <col min="7" max="7" width="13.125" style="1" customWidth="1"/>
    <col min="8" max="8" width="12.00390625" style="1" customWidth="1"/>
    <col min="9" max="9" width="9.125" style="1" customWidth="1"/>
    <col min="10" max="10" width="12.25390625" style="1" customWidth="1"/>
    <col min="11" max="11" width="11.875" style="1" customWidth="1"/>
    <col min="12" max="12" width="10.75390625" style="1" customWidth="1"/>
    <col min="13" max="16384" width="9.125" style="1" customWidth="1"/>
  </cols>
  <sheetData>
    <row r="1" ht="15">
      <c r="J1" s="1" t="s">
        <v>0</v>
      </c>
    </row>
    <row r="2" ht="15">
      <c r="J2" s="1" t="s">
        <v>1</v>
      </c>
    </row>
    <row r="3" ht="15">
      <c r="J3" s="1" t="s">
        <v>2</v>
      </c>
    </row>
    <row r="5" spans="3:11" ht="35.25" customHeight="1">
      <c r="C5" s="29" t="s">
        <v>3</v>
      </c>
      <c r="D5" s="30"/>
      <c r="E5" s="30"/>
      <c r="F5" s="30"/>
      <c r="G5" s="30"/>
      <c r="H5" s="30"/>
      <c r="I5" s="30"/>
      <c r="J5" s="30"/>
      <c r="K5" s="2"/>
    </row>
    <row r="6" ht="15.75" thickBot="1"/>
    <row r="7" spans="1:12" ht="15.75" thickBot="1">
      <c r="A7" s="31" t="s">
        <v>4</v>
      </c>
      <c r="B7" s="33" t="s">
        <v>5</v>
      </c>
      <c r="C7" s="34"/>
      <c r="D7" s="34"/>
      <c r="E7" s="35"/>
      <c r="F7" s="33" t="s">
        <v>6</v>
      </c>
      <c r="G7" s="39" t="s">
        <v>7</v>
      </c>
      <c r="H7" s="40"/>
      <c r="I7" s="39" t="s">
        <v>8</v>
      </c>
      <c r="J7" s="41"/>
      <c r="K7" s="40"/>
      <c r="L7" s="31" t="s">
        <v>9</v>
      </c>
    </row>
    <row r="8" spans="1:12" ht="138" customHeight="1" thickBot="1">
      <c r="A8" s="32"/>
      <c r="B8" s="36"/>
      <c r="C8" s="37"/>
      <c r="D8" s="37"/>
      <c r="E8" s="38"/>
      <c r="F8" s="36"/>
      <c r="G8" s="3" t="s">
        <v>10</v>
      </c>
      <c r="H8" s="4" t="s">
        <v>11</v>
      </c>
      <c r="I8" s="5" t="s">
        <v>12</v>
      </c>
      <c r="J8" s="6" t="s">
        <v>13</v>
      </c>
      <c r="K8" s="4" t="s">
        <v>14</v>
      </c>
      <c r="L8" s="32"/>
    </row>
    <row r="9" spans="1:12" ht="15.75" thickBot="1">
      <c r="A9" s="7">
        <v>1</v>
      </c>
      <c r="B9" s="42">
        <v>2</v>
      </c>
      <c r="C9" s="43"/>
      <c r="D9" s="43"/>
      <c r="E9" s="44"/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</row>
    <row r="10" spans="1:12" ht="15">
      <c r="A10" s="8"/>
      <c r="B10" s="45"/>
      <c r="C10" s="46"/>
      <c r="D10" s="46"/>
      <c r="E10" s="47"/>
      <c r="F10" s="9"/>
      <c r="G10" s="10"/>
      <c r="H10" s="9"/>
      <c r="I10" s="10"/>
      <c r="J10" s="9"/>
      <c r="K10" s="10"/>
      <c r="L10" s="11"/>
    </row>
    <row r="11" spans="1:12" ht="17.25" customHeight="1">
      <c r="A11" s="12">
        <v>1</v>
      </c>
      <c r="B11" s="48" t="s">
        <v>15</v>
      </c>
      <c r="C11" s="49"/>
      <c r="D11" s="49"/>
      <c r="E11" s="50"/>
      <c r="F11" s="13"/>
      <c r="G11" s="14"/>
      <c r="H11" s="13"/>
      <c r="I11" s="14"/>
      <c r="J11" s="13"/>
      <c r="K11" s="14"/>
      <c r="L11" s="15"/>
    </row>
    <row r="12" spans="1:12" ht="19.5" customHeight="1">
      <c r="A12" s="16" t="s">
        <v>16</v>
      </c>
      <c r="B12" s="51" t="s">
        <v>17</v>
      </c>
      <c r="C12" s="52"/>
      <c r="D12" s="52"/>
      <c r="E12" s="53"/>
      <c r="F12" s="17"/>
      <c r="G12" s="18"/>
      <c r="H12" s="17"/>
      <c r="I12" s="18"/>
      <c r="J12" s="17"/>
      <c r="K12" s="18"/>
      <c r="L12" s="19"/>
    </row>
    <row r="13" spans="1:12" ht="78" customHeight="1">
      <c r="A13" s="20" t="s">
        <v>18</v>
      </c>
      <c r="B13" s="54" t="s">
        <v>19</v>
      </c>
      <c r="C13" s="54"/>
      <c r="D13" s="54"/>
      <c r="E13" s="54"/>
      <c r="F13" s="18"/>
      <c r="G13" s="18"/>
      <c r="H13" s="18"/>
      <c r="I13" s="18"/>
      <c r="J13" s="18"/>
      <c r="K13" s="18"/>
      <c r="L13" s="19"/>
    </row>
    <row r="14" spans="1:12" ht="17.25" customHeight="1">
      <c r="A14" s="20"/>
      <c r="B14" s="54" t="s">
        <v>20</v>
      </c>
      <c r="C14" s="54"/>
      <c r="D14" s="54"/>
      <c r="E14" s="54"/>
      <c r="F14" s="21" t="s">
        <v>21</v>
      </c>
      <c r="G14" s="22" t="s">
        <v>22</v>
      </c>
      <c r="H14" s="21">
        <v>9</v>
      </c>
      <c r="I14" s="23">
        <v>14.68</v>
      </c>
      <c r="J14" s="23">
        <f>I14*L14%</f>
        <v>14.68</v>
      </c>
      <c r="K14" s="23">
        <f>J14*H14</f>
        <v>132.12</v>
      </c>
      <c r="L14" s="24">
        <v>100</v>
      </c>
    </row>
    <row r="15" spans="1:12" ht="32.25" customHeight="1">
      <c r="A15" s="20"/>
      <c r="B15" s="54" t="s">
        <v>23</v>
      </c>
      <c r="C15" s="54"/>
      <c r="D15" s="54"/>
      <c r="E15" s="54"/>
      <c r="F15" s="21" t="s">
        <v>21</v>
      </c>
      <c r="G15" s="22" t="s">
        <v>22</v>
      </c>
      <c r="H15" s="21">
        <v>6.08</v>
      </c>
      <c r="I15" s="23">
        <v>14.68</v>
      </c>
      <c r="J15" s="23">
        <f>I15*L15%</f>
        <v>14.68</v>
      </c>
      <c r="K15" s="23">
        <f>J15*H15</f>
        <v>89.2544</v>
      </c>
      <c r="L15" s="24">
        <v>100</v>
      </c>
    </row>
    <row r="16" spans="1:12" ht="49.5" customHeight="1">
      <c r="A16" s="20"/>
      <c r="B16" s="54" t="s">
        <v>24</v>
      </c>
      <c r="C16" s="54"/>
      <c r="D16" s="54"/>
      <c r="E16" s="54"/>
      <c r="F16" s="21" t="s">
        <v>21</v>
      </c>
      <c r="G16" s="22" t="s">
        <v>22</v>
      </c>
      <c r="H16" s="21">
        <v>12.02</v>
      </c>
      <c r="I16" s="23">
        <v>14.68</v>
      </c>
      <c r="J16" s="23">
        <f>I16*L16%</f>
        <v>14.68</v>
      </c>
      <c r="K16" s="23">
        <f>J16*H16</f>
        <v>176.4536</v>
      </c>
      <c r="L16" s="24">
        <v>100</v>
      </c>
    </row>
    <row r="17" spans="1:12" ht="108.75" customHeight="1">
      <c r="A17" s="20" t="s">
        <v>25</v>
      </c>
      <c r="B17" s="54" t="s">
        <v>26</v>
      </c>
      <c r="C17" s="54"/>
      <c r="D17" s="54"/>
      <c r="E17" s="54"/>
      <c r="F17" s="21"/>
      <c r="G17" s="22"/>
      <c r="H17" s="21"/>
      <c r="I17" s="23"/>
      <c r="J17" s="21"/>
      <c r="K17" s="23"/>
      <c r="L17" s="24"/>
    </row>
    <row r="18" spans="1:12" ht="18.75" customHeight="1">
      <c r="A18" s="20"/>
      <c r="B18" s="54" t="s">
        <v>20</v>
      </c>
      <c r="C18" s="54"/>
      <c r="D18" s="54"/>
      <c r="E18" s="54"/>
      <c r="F18" s="21" t="s">
        <v>21</v>
      </c>
      <c r="G18" s="22" t="s">
        <v>22</v>
      </c>
      <c r="H18" s="21">
        <v>5.475</v>
      </c>
      <c r="I18" s="23">
        <v>14.68</v>
      </c>
      <c r="J18" s="23">
        <f>I18*L18%</f>
        <v>14.68</v>
      </c>
      <c r="K18" s="23">
        <f>J18*H18</f>
        <v>80.37299999999999</v>
      </c>
      <c r="L18" s="24">
        <v>100</v>
      </c>
    </row>
    <row r="19" spans="1:12" ht="18.75" customHeight="1">
      <c r="A19" s="20"/>
      <c r="B19" s="54" t="s">
        <v>27</v>
      </c>
      <c r="C19" s="54"/>
      <c r="D19" s="54"/>
      <c r="E19" s="54"/>
      <c r="F19" s="21" t="s">
        <v>21</v>
      </c>
      <c r="G19" s="22" t="s">
        <v>22</v>
      </c>
      <c r="H19" s="21">
        <v>3.95</v>
      </c>
      <c r="I19" s="23">
        <v>14.68</v>
      </c>
      <c r="J19" s="23">
        <f>I19*L19%</f>
        <v>14.68</v>
      </c>
      <c r="K19" s="23">
        <f>J19*H19</f>
        <v>57.986000000000004</v>
      </c>
      <c r="L19" s="24">
        <v>100</v>
      </c>
    </row>
    <row r="20" spans="1:12" ht="21" customHeight="1">
      <c r="A20" s="20" t="s">
        <v>28</v>
      </c>
      <c r="B20" s="55" t="s">
        <v>29</v>
      </c>
      <c r="C20" s="55"/>
      <c r="D20" s="55"/>
      <c r="E20" s="55"/>
      <c r="F20" s="21"/>
      <c r="G20" s="22"/>
      <c r="H20" s="21"/>
      <c r="I20" s="21"/>
      <c r="J20" s="21"/>
      <c r="K20" s="23"/>
      <c r="L20" s="24"/>
    </row>
    <row r="21" spans="1:12" ht="77.25" customHeight="1">
      <c r="A21" s="20" t="s">
        <v>30</v>
      </c>
      <c r="B21" s="54" t="s">
        <v>19</v>
      </c>
      <c r="C21" s="54"/>
      <c r="D21" s="54"/>
      <c r="E21" s="54"/>
      <c r="F21" s="21"/>
      <c r="G21" s="22"/>
      <c r="H21" s="21"/>
      <c r="I21" s="21"/>
      <c r="J21" s="21"/>
      <c r="K21" s="23"/>
      <c r="L21" s="24"/>
    </row>
    <row r="22" spans="1:12" ht="48" customHeight="1">
      <c r="A22" s="20"/>
      <c r="B22" s="54" t="s">
        <v>31</v>
      </c>
      <c r="C22" s="54"/>
      <c r="D22" s="54"/>
      <c r="E22" s="54"/>
      <c r="F22" s="21" t="s">
        <v>21</v>
      </c>
      <c r="G22" s="22" t="s">
        <v>22</v>
      </c>
      <c r="H22" s="21">
        <v>7.61</v>
      </c>
      <c r="I22" s="23">
        <v>14.68</v>
      </c>
      <c r="J22" s="23">
        <f>I22*L22%</f>
        <v>14.68</v>
      </c>
      <c r="K22" s="23">
        <f aca="true" t="shared" si="0" ref="K22:K27">J22*H22</f>
        <v>111.7148</v>
      </c>
      <c r="L22" s="24">
        <v>100</v>
      </c>
    </row>
    <row r="23" spans="1:12" ht="35.25" customHeight="1">
      <c r="A23" s="20"/>
      <c r="B23" s="54" t="s">
        <v>32</v>
      </c>
      <c r="C23" s="54"/>
      <c r="D23" s="54"/>
      <c r="E23" s="54"/>
      <c r="F23" s="21" t="s">
        <v>21</v>
      </c>
      <c r="G23" s="22" t="s">
        <v>22</v>
      </c>
      <c r="H23" s="21">
        <v>5.475</v>
      </c>
      <c r="I23" s="23">
        <v>14.68</v>
      </c>
      <c r="J23" s="23">
        <f>I23*L23%</f>
        <v>14.68</v>
      </c>
      <c r="K23" s="23">
        <f t="shared" si="0"/>
        <v>80.37299999999999</v>
      </c>
      <c r="L23" s="24">
        <v>100</v>
      </c>
    </row>
    <row r="24" spans="1:12" ht="33" customHeight="1">
      <c r="A24" s="20"/>
      <c r="B24" s="54" t="s">
        <v>33</v>
      </c>
      <c r="C24" s="54"/>
      <c r="D24" s="54"/>
      <c r="E24" s="54"/>
      <c r="F24" s="21" t="s">
        <v>21</v>
      </c>
      <c r="G24" s="22" t="s">
        <v>22</v>
      </c>
      <c r="H24" s="21">
        <v>2.74</v>
      </c>
      <c r="I24" s="23">
        <v>14.68</v>
      </c>
      <c r="J24" s="23">
        <f>I24*L24%</f>
        <v>14.68</v>
      </c>
      <c r="K24" s="23">
        <f t="shared" si="0"/>
        <v>40.223200000000006</v>
      </c>
      <c r="L24" s="24">
        <v>100</v>
      </c>
    </row>
    <row r="25" spans="1:12" ht="111" customHeight="1">
      <c r="A25" s="20" t="s">
        <v>34</v>
      </c>
      <c r="B25" s="54" t="s">
        <v>26</v>
      </c>
      <c r="C25" s="54"/>
      <c r="D25" s="54"/>
      <c r="E25" s="54"/>
      <c r="F25" s="21" t="s">
        <v>21</v>
      </c>
      <c r="G25" s="22" t="s">
        <v>22</v>
      </c>
      <c r="H25" s="21">
        <v>1.22</v>
      </c>
      <c r="I25" s="23">
        <v>14.68</v>
      </c>
      <c r="J25" s="23">
        <f>I25*L25%</f>
        <v>14.68</v>
      </c>
      <c r="K25" s="23">
        <f t="shared" si="0"/>
        <v>17.909599999999998</v>
      </c>
      <c r="L25" s="24">
        <v>100</v>
      </c>
    </row>
    <row r="26" spans="1:12" ht="84.75" customHeight="1">
      <c r="A26" s="20" t="s">
        <v>35</v>
      </c>
      <c r="B26" s="54" t="s">
        <v>36</v>
      </c>
      <c r="C26" s="54"/>
      <c r="D26" s="54"/>
      <c r="E26" s="54"/>
      <c r="F26" s="21" t="s">
        <v>21</v>
      </c>
      <c r="G26" s="22" t="s">
        <v>22</v>
      </c>
      <c r="H26" s="21">
        <v>1.22</v>
      </c>
      <c r="I26" s="23">
        <v>171.91</v>
      </c>
      <c r="J26" s="23">
        <v>34.38</v>
      </c>
      <c r="K26" s="23">
        <f t="shared" si="0"/>
        <v>41.9436</v>
      </c>
      <c r="L26" s="24">
        <v>20</v>
      </c>
    </row>
    <row r="27" spans="1:12" ht="93" customHeight="1">
      <c r="A27" s="20" t="s">
        <v>37</v>
      </c>
      <c r="B27" s="54" t="s">
        <v>38</v>
      </c>
      <c r="C27" s="54"/>
      <c r="D27" s="54"/>
      <c r="E27" s="54"/>
      <c r="F27" s="21" t="s">
        <v>21</v>
      </c>
      <c r="G27" s="22" t="s">
        <v>22</v>
      </c>
      <c r="H27" s="21">
        <v>1.22</v>
      </c>
      <c r="I27" s="23">
        <v>12.19</v>
      </c>
      <c r="J27" s="23">
        <f>I27*L27%</f>
        <v>12.19</v>
      </c>
      <c r="K27" s="23">
        <f t="shared" si="0"/>
        <v>14.871799999999999</v>
      </c>
      <c r="L27" s="24">
        <v>100</v>
      </c>
    </row>
    <row r="28" spans="1:12" ht="18" customHeight="1">
      <c r="A28" s="20" t="s">
        <v>39</v>
      </c>
      <c r="B28" s="54" t="s">
        <v>40</v>
      </c>
      <c r="C28" s="54"/>
      <c r="D28" s="54"/>
      <c r="E28" s="54"/>
      <c r="F28" s="21"/>
      <c r="G28" s="22"/>
      <c r="H28" s="21"/>
      <c r="I28" s="21"/>
      <c r="J28" s="21"/>
      <c r="K28" s="23"/>
      <c r="L28" s="24"/>
    </row>
    <row r="29" spans="1:12" ht="48" customHeight="1">
      <c r="A29" s="25" t="s">
        <v>41</v>
      </c>
      <c r="B29" s="55" t="s">
        <v>42</v>
      </c>
      <c r="C29" s="55"/>
      <c r="D29" s="55"/>
      <c r="E29" s="55"/>
      <c r="F29" s="21"/>
      <c r="G29" s="22"/>
      <c r="H29" s="21"/>
      <c r="I29" s="21"/>
      <c r="J29" s="21"/>
      <c r="K29" s="23"/>
      <c r="L29" s="24"/>
    </row>
    <row r="30" spans="1:12" ht="45.75" customHeight="1">
      <c r="A30" s="20" t="s">
        <v>43</v>
      </c>
      <c r="B30" s="54" t="s">
        <v>44</v>
      </c>
      <c r="C30" s="54"/>
      <c r="D30" s="54"/>
      <c r="E30" s="54"/>
      <c r="F30" s="21"/>
      <c r="G30" s="22"/>
      <c r="H30" s="21"/>
      <c r="I30" s="21"/>
      <c r="J30" s="21"/>
      <c r="K30" s="23"/>
      <c r="L30" s="24"/>
    </row>
    <row r="31" spans="1:12" ht="30">
      <c r="A31" s="20"/>
      <c r="B31" s="54" t="s">
        <v>20</v>
      </c>
      <c r="C31" s="54"/>
      <c r="D31" s="54"/>
      <c r="E31" s="54"/>
      <c r="F31" s="21" t="s">
        <v>21</v>
      </c>
      <c r="G31" s="22" t="s">
        <v>22</v>
      </c>
      <c r="H31" s="26">
        <v>9</v>
      </c>
      <c r="I31" s="23">
        <v>16.8</v>
      </c>
      <c r="J31" s="23">
        <f>I31*L31%</f>
        <v>16.8</v>
      </c>
      <c r="K31" s="23">
        <f>J31*H31</f>
        <v>151.20000000000002</v>
      </c>
      <c r="L31" s="24">
        <v>100</v>
      </c>
    </row>
    <row r="32" spans="1:12" ht="33.75" customHeight="1">
      <c r="A32" s="20"/>
      <c r="B32" s="54" t="s">
        <v>23</v>
      </c>
      <c r="C32" s="54"/>
      <c r="D32" s="54"/>
      <c r="E32" s="54"/>
      <c r="F32" s="21" t="s">
        <v>21</v>
      </c>
      <c r="G32" s="22" t="s">
        <v>22</v>
      </c>
      <c r="H32" s="21">
        <v>6.08</v>
      </c>
      <c r="I32" s="23">
        <v>16.8</v>
      </c>
      <c r="J32" s="23">
        <f>I32*L32%</f>
        <v>16.8</v>
      </c>
      <c r="K32" s="23">
        <f>J32*H32</f>
        <v>102.144</v>
      </c>
      <c r="L32" s="24">
        <v>100</v>
      </c>
    </row>
    <row r="33" spans="1:12" ht="48.75" customHeight="1">
      <c r="A33" s="20"/>
      <c r="B33" s="54" t="s">
        <v>24</v>
      </c>
      <c r="C33" s="54"/>
      <c r="D33" s="54"/>
      <c r="E33" s="54"/>
      <c r="F33" s="21" t="s">
        <v>21</v>
      </c>
      <c r="G33" s="22" t="s">
        <v>22</v>
      </c>
      <c r="H33" s="21">
        <v>12.02</v>
      </c>
      <c r="I33" s="23">
        <v>16.8</v>
      </c>
      <c r="J33" s="23">
        <f>I33*L33%</f>
        <v>16.8</v>
      </c>
      <c r="K33" s="23">
        <f>J33*H33</f>
        <v>201.936</v>
      </c>
      <c r="L33" s="24">
        <v>100</v>
      </c>
    </row>
    <row r="34" spans="1:12" ht="78.75" customHeight="1">
      <c r="A34" s="20" t="s">
        <v>45</v>
      </c>
      <c r="B34" s="54" t="s">
        <v>46</v>
      </c>
      <c r="C34" s="54"/>
      <c r="D34" s="54"/>
      <c r="E34" s="54"/>
      <c r="F34" s="21"/>
      <c r="G34" s="21"/>
      <c r="H34" s="21"/>
      <c r="I34" s="23"/>
      <c r="J34" s="21"/>
      <c r="K34" s="21"/>
      <c r="L34" s="24"/>
    </row>
    <row r="35" spans="1:12" ht="18" customHeight="1">
      <c r="A35" s="20"/>
      <c r="B35" s="54" t="s">
        <v>20</v>
      </c>
      <c r="C35" s="54"/>
      <c r="D35" s="54"/>
      <c r="E35" s="54"/>
      <c r="F35" s="21" t="s">
        <v>21</v>
      </c>
      <c r="G35" s="22" t="s">
        <v>22</v>
      </c>
      <c r="H35" s="21">
        <v>5.475</v>
      </c>
      <c r="I35" s="23">
        <v>16.8</v>
      </c>
      <c r="J35" s="23">
        <f>I35*L35%</f>
        <v>16.8</v>
      </c>
      <c r="K35" s="23">
        <f>J35*H35</f>
        <v>91.98</v>
      </c>
      <c r="L35" s="24">
        <v>100</v>
      </c>
    </row>
    <row r="36" spans="1:12" ht="17.25" customHeight="1">
      <c r="A36" s="20"/>
      <c r="B36" s="54" t="s">
        <v>27</v>
      </c>
      <c r="C36" s="54"/>
      <c r="D36" s="54"/>
      <c r="E36" s="54"/>
      <c r="F36" s="21" t="s">
        <v>21</v>
      </c>
      <c r="G36" s="22" t="s">
        <v>22</v>
      </c>
      <c r="H36" s="21">
        <v>3.95</v>
      </c>
      <c r="I36" s="23">
        <v>16.8</v>
      </c>
      <c r="J36" s="23">
        <f>I36*L36%</f>
        <v>16.8</v>
      </c>
      <c r="K36" s="23">
        <f>J36*H36</f>
        <v>66.36</v>
      </c>
      <c r="L36" s="24">
        <v>100</v>
      </c>
    </row>
    <row r="37" spans="1:12" ht="36" customHeight="1">
      <c r="A37" s="20" t="s">
        <v>47</v>
      </c>
      <c r="B37" s="55" t="s">
        <v>48</v>
      </c>
      <c r="C37" s="55"/>
      <c r="D37" s="55"/>
      <c r="E37" s="55"/>
      <c r="F37" s="21"/>
      <c r="G37" s="22"/>
      <c r="H37" s="21"/>
      <c r="I37" s="23"/>
      <c r="J37" s="21"/>
      <c r="K37" s="23"/>
      <c r="L37" s="24"/>
    </row>
    <row r="38" spans="1:12" ht="43.5" customHeight="1">
      <c r="A38" s="20" t="s">
        <v>49</v>
      </c>
      <c r="B38" s="54" t="s">
        <v>50</v>
      </c>
      <c r="C38" s="54"/>
      <c r="D38" s="54"/>
      <c r="E38" s="54"/>
      <c r="F38" s="21"/>
      <c r="G38" s="22"/>
      <c r="H38" s="21"/>
      <c r="I38" s="23"/>
      <c r="J38" s="21"/>
      <c r="K38" s="23"/>
      <c r="L38" s="24"/>
    </row>
    <row r="39" spans="1:12" ht="45.75" customHeight="1">
      <c r="A39" s="20"/>
      <c r="B39" s="54" t="s">
        <v>31</v>
      </c>
      <c r="C39" s="54"/>
      <c r="D39" s="54"/>
      <c r="E39" s="54"/>
      <c r="F39" s="21" t="s">
        <v>21</v>
      </c>
      <c r="G39" s="22" t="s">
        <v>22</v>
      </c>
      <c r="H39" s="21">
        <v>7.61</v>
      </c>
      <c r="I39" s="23">
        <v>16.8</v>
      </c>
      <c r="J39" s="23">
        <f>I39*L39%</f>
        <v>16.8</v>
      </c>
      <c r="K39" s="23">
        <f>J39*H39</f>
        <v>127.84800000000001</v>
      </c>
      <c r="L39" s="24">
        <v>100</v>
      </c>
    </row>
    <row r="40" spans="1:12" ht="37.5" customHeight="1">
      <c r="A40" s="20"/>
      <c r="B40" s="54" t="s">
        <v>32</v>
      </c>
      <c r="C40" s="54"/>
      <c r="D40" s="54"/>
      <c r="E40" s="54"/>
      <c r="F40" s="21" t="s">
        <v>21</v>
      </c>
      <c r="G40" s="22" t="s">
        <v>22</v>
      </c>
      <c r="H40" s="21">
        <v>5.475</v>
      </c>
      <c r="I40" s="23">
        <v>16.8</v>
      </c>
      <c r="J40" s="23">
        <f>I40*L40%</f>
        <v>16.8</v>
      </c>
      <c r="K40" s="23">
        <f>J40*H40</f>
        <v>91.98</v>
      </c>
      <c r="L40" s="24">
        <v>100</v>
      </c>
    </row>
    <row r="41" spans="1:12" ht="31.5" customHeight="1">
      <c r="A41" s="20"/>
      <c r="B41" s="54" t="s">
        <v>33</v>
      </c>
      <c r="C41" s="54"/>
      <c r="D41" s="54"/>
      <c r="E41" s="54"/>
      <c r="F41" s="21" t="s">
        <v>21</v>
      </c>
      <c r="G41" s="22" t="s">
        <v>22</v>
      </c>
      <c r="H41" s="21">
        <v>2.74</v>
      </c>
      <c r="I41" s="23">
        <v>16.8</v>
      </c>
      <c r="J41" s="23">
        <f>I41*L41%</f>
        <v>16.8</v>
      </c>
      <c r="K41" s="23">
        <f>J41*H41</f>
        <v>46.032000000000004</v>
      </c>
      <c r="L41" s="24">
        <v>100</v>
      </c>
    </row>
    <row r="42" spans="1:12" ht="78.75" customHeight="1">
      <c r="A42" s="20" t="s">
        <v>51</v>
      </c>
      <c r="B42" s="54" t="s">
        <v>52</v>
      </c>
      <c r="C42" s="54"/>
      <c r="D42" s="54"/>
      <c r="E42" s="54"/>
      <c r="F42" s="21" t="s">
        <v>21</v>
      </c>
      <c r="G42" s="22" t="s">
        <v>22</v>
      </c>
      <c r="H42" s="21">
        <v>1.22</v>
      </c>
      <c r="I42" s="23">
        <v>16.8</v>
      </c>
      <c r="J42" s="23">
        <f>I42*L42%</f>
        <v>16.8</v>
      </c>
      <c r="K42" s="23">
        <f>J42*H42</f>
        <v>20.496</v>
      </c>
      <c r="L42" s="24">
        <v>100</v>
      </c>
    </row>
    <row r="43" spans="1:12" ht="49.5" customHeight="1">
      <c r="A43" s="20" t="s">
        <v>53</v>
      </c>
      <c r="B43" s="54" t="s">
        <v>54</v>
      </c>
      <c r="C43" s="54"/>
      <c r="D43" s="54"/>
      <c r="E43" s="54"/>
      <c r="F43" s="21"/>
      <c r="G43" s="22"/>
      <c r="H43" s="21"/>
      <c r="I43" s="23"/>
      <c r="J43" s="21"/>
      <c r="K43" s="23"/>
      <c r="L43" s="24"/>
    </row>
    <row r="44" spans="1:12" ht="56.25" customHeight="1">
      <c r="A44" s="20" t="s">
        <v>55</v>
      </c>
      <c r="B44" s="54" t="s">
        <v>56</v>
      </c>
      <c r="C44" s="54"/>
      <c r="D44" s="54"/>
      <c r="E44" s="54"/>
      <c r="F44" s="21" t="s">
        <v>21</v>
      </c>
      <c r="G44" s="22" t="s">
        <v>22</v>
      </c>
      <c r="H44" s="21">
        <v>9</v>
      </c>
      <c r="I44" s="23">
        <v>92.88</v>
      </c>
      <c r="J44" s="23">
        <v>18.58</v>
      </c>
      <c r="K44" s="23">
        <f>J44*H44</f>
        <v>167.21999999999997</v>
      </c>
      <c r="L44" s="24">
        <v>20</v>
      </c>
    </row>
    <row r="45" spans="1:12" ht="76.5" customHeight="1">
      <c r="A45" s="27" t="s">
        <v>57</v>
      </c>
      <c r="B45" s="54" t="s">
        <v>58</v>
      </c>
      <c r="C45" s="54"/>
      <c r="D45" s="54"/>
      <c r="E45" s="54"/>
      <c r="F45" s="21"/>
      <c r="G45" s="22"/>
      <c r="H45" s="21"/>
      <c r="I45" s="23"/>
      <c r="J45" s="21"/>
      <c r="K45" s="23"/>
      <c r="L45" s="24"/>
    </row>
    <row r="46" spans="1:12" ht="30">
      <c r="A46" s="20"/>
      <c r="B46" s="54" t="s">
        <v>20</v>
      </c>
      <c r="C46" s="54"/>
      <c r="D46" s="54"/>
      <c r="E46" s="54"/>
      <c r="F46" s="21" t="s">
        <v>21</v>
      </c>
      <c r="G46" s="22" t="s">
        <v>22</v>
      </c>
      <c r="H46" s="21">
        <v>5.475</v>
      </c>
      <c r="I46" s="23">
        <v>92.88</v>
      </c>
      <c r="J46" s="23">
        <v>18.58</v>
      </c>
      <c r="K46" s="23">
        <f>J46*H46</f>
        <v>101.72549999999998</v>
      </c>
      <c r="L46" s="24">
        <v>20</v>
      </c>
    </row>
    <row r="47" spans="1:12" ht="30">
      <c r="A47" s="20"/>
      <c r="B47" s="54" t="s">
        <v>27</v>
      </c>
      <c r="C47" s="54"/>
      <c r="D47" s="54"/>
      <c r="E47" s="54"/>
      <c r="F47" s="21" t="s">
        <v>21</v>
      </c>
      <c r="G47" s="22" t="s">
        <v>22</v>
      </c>
      <c r="H47" s="21">
        <v>3.95</v>
      </c>
      <c r="I47" s="23">
        <v>92.88</v>
      </c>
      <c r="J47" s="23">
        <v>18.58</v>
      </c>
      <c r="K47" s="23">
        <f>J47*H47</f>
        <v>73.39099999999999</v>
      </c>
      <c r="L47" s="24">
        <v>20</v>
      </c>
    </row>
    <row r="48" spans="1:12" ht="62.25" customHeight="1">
      <c r="A48" s="20" t="s">
        <v>59</v>
      </c>
      <c r="B48" s="54" t="s">
        <v>60</v>
      </c>
      <c r="C48" s="54"/>
      <c r="D48" s="54"/>
      <c r="E48" s="54"/>
      <c r="F48" s="21" t="s">
        <v>21</v>
      </c>
      <c r="G48" s="22" t="s">
        <v>22</v>
      </c>
      <c r="H48" s="21">
        <v>2.74</v>
      </c>
      <c r="I48" s="23">
        <v>92.88</v>
      </c>
      <c r="J48" s="23">
        <v>18.58</v>
      </c>
      <c r="K48" s="23">
        <f>J48*H48</f>
        <v>50.9092</v>
      </c>
      <c r="L48" s="24">
        <v>20</v>
      </c>
    </row>
    <row r="49" spans="1:12" ht="64.5" customHeight="1">
      <c r="A49" s="20" t="s">
        <v>61</v>
      </c>
      <c r="B49" s="54" t="s">
        <v>62</v>
      </c>
      <c r="C49" s="54"/>
      <c r="D49" s="54"/>
      <c r="E49" s="54"/>
      <c r="F49" s="21" t="s">
        <v>21</v>
      </c>
      <c r="G49" s="22" t="s">
        <v>22</v>
      </c>
      <c r="H49" s="21">
        <v>1.22</v>
      </c>
      <c r="I49" s="23">
        <v>92.88</v>
      </c>
      <c r="J49" s="23">
        <v>18.58</v>
      </c>
      <c r="K49" s="23">
        <f>J49*H49</f>
        <v>22.667599999999997</v>
      </c>
      <c r="L49" s="24">
        <v>20</v>
      </c>
    </row>
    <row r="50" ht="15">
      <c r="I50" s="28"/>
    </row>
    <row r="51" ht="15">
      <c r="I51" s="28"/>
    </row>
    <row r="52" ht="15">
      <c r="I52" s="28"/>
    </row>
    <row r="53" ht="15">
      <c r="I53" s="28"/>
    </row>
    <row r="54" ht="15">
      <c r="I54" s="28"/>
    </row>
  </sheetData>
  <mergeCells count="48">
    <mergeCell ref="B48:E48"/>
    <mergeCell ref="B49:E49"/>
    <mergeCell ref="B44:E44"/>
    <mergeCell ref="B45:E45"/>
    <mergeCell ref="B46:E46"/>
    <mergeCell ref="B47:E47"/>
    <mergeCell ref="B40:E40"/>
    <mergeCell ref="B41:E41"/>
    <mergeCell ref="B42:E42"/>
    <mergeCell ref="B43:E43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L7:L8"/>
    <mergeCell ref="B9:E9"/>
    <mergeCell ref="B10:E10"/>
    <mergeCell ref="B11:E11"/>
    <mergeCell ref="C5:J5"/>
    <mergeCell ref="A7:A8"/>
    <mergeCell ref="B7:E8"/>
    <mergeCell ref="F7:F8"/>
    <mergeCell ref="G7:H7"/>
    <mergeCell ref="I7:K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</dc:creator>
  <cp:keywords/>
  <dc:description/>
  <cp:lastModifiedBy>Taliya</cp:lastModifiedBy>
  <dcterms:created xsi:type="dcterms:W3CDTF">2005-05-04T08:03:52Z</dcterms:created>
  <dcterms:modified xsi:type="dcterms:W3CDTF">2005-06-23T05:27:36Z</dcterms:modified>
  <cp:category/>
  <cp:version/>
  <cp:contentType/>
  <cp:contentStatus/>
</cp:coreProperties>
</file>