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Бюджет!$B$11</definedName>
    <definedName name="FIO" localSheetId="0">Бюджет!$I$11</definedName>
    <definedName name="LAST_CELL" localSheetId="0">Бюджет!$M$64</definedName>
    <definedName name="SIGN" localSheetId="0">Бюджет!$B$11:$K$12</definedName>
    <definedName name="_xlnm.Print_Titles" localSheetId="0">Бюджет!$4:$4</definedName>
  </definedNames>
  <calcPr calcId="144525"/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5" i="1"/>
</calcChain>
</file>

<file path=xl/sharedStrings.xml><?xml version="1.0" encoding="utf-8"?>
<sst xmlns="http://schemas.openxmlformats.org/spreadsheetml/2006/main" count="226" uniqueCount="133">
  <si>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</si>
  <si>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</si>
  <si>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</si>
  <si>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</si>
  <si>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</si>
  <si>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</si>
  <si>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</si>
  <si>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</si>
  <si>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</si>
  <si>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</si>
  <si>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Общеэкономические вопросы</t>
  </si>
  <si>
    <t>Сельское хозяйство и рыболовство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</si>
  <si>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</si>
  <si>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</si>
  <si>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</si>
  <si>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</si>
  <si>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</si>
  <si>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</si>
  <si>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</si>
  <si>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</si>
  <si>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</si>
  <si>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</si>
  <si>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</si>
  <si>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</si>
  <si>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</si>
  <si>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</si>
  <si>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</si>
  <si>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</si>
  <si>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</si>
  <si>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</si>
  <si>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</si>
  <si>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Другие вопросы в области здравоохранения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</si>
  <si>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</si>
  <si>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</si>
  <si>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</si>
  <si>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</si>
  <si>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</si>
  <si>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</si>
  <si>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</si>
  <si>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</si>
  <si>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Периодическая печать и издательства</t>
  </si>
  <si>
    <t>Обслуживание государственного внутреннего и муниципального долга</t>
  </si>
  <si>
    <t>01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</si>
  <si>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</si>
  <si>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</si>
  <si>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</si>
  <si>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</si>
  <si>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</si>
  <si>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</si>
  <si>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</si>
  <si>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</si>
  <si>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</si>
  <si>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</si>
  <si>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</si>
  <si>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00</t>
  </si>
  <si>
    <t>02</t>
  </si>
  <si>
    <t>14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</si>
  <si>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</si>
  <si>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</si>
  <si>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</si>
  <si>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</si>
  <si>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</si>
  <si>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</si>
  <si>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</si>
  <si>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</si>
  <si>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</si>
  <si>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</si>
  <si>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</si>
  <si>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ВСЕГО</t>
  </si>
  <si>
    <t>(рублей)</t>
  </si>
  <si>
    <t>№ п/п</t>
  </si>
  <si>
    <t xml:space="preserve">Наименование </t>
  </si>
  <si>
    <t>Раздел</t>
  </si>
  <si>
    <t>Подраздел</t>
  </si>
  <si>
    <t>Уточненный план</t>
  </si>
  <si>
    <t>Исполнение</t>
  </si>
  <si>
    <t>% исполнения к уточненному плану</t>
  </si>
  <si>
    <t xml:space="preserve"> Сведения об исполнении бюджета муниципального образования городской округ город Сургут по расходам в разрезе разделов и подразделов классификации расходов бюджета 
за  9 месяцев 2019 года </t>
  </si>
  <si>
    <t>1.</t>
  </si>
  <si>
    <t>1.1.</t>
  </si>
  <si>
    <t>1.2.</t>
  </si>
  <si>
    <t>1.3.</t>
  </si>
  <si>
    <t>1.4.</t>
  </si>
  <si>
    <t>1.5.</t>
  </si>
  <si>
    <t>1.6.</t>
  </si>
  <si>
    <t>1.7.</t>
  </si>
  <si>
    <t>2.</t>
  </si>
  <si>
    <t>2.1.</t>
  </si>
  <si>
    <t>2.2.</t>
  </si>
  <si>
    <t>2.3.</t>
  </si>
  <si>
    <t>3.</t>
  </si>
  <si>
    <t>3.1.</t>
  </si>
  <si>
    <t>3.2.</t>
  </si>
  <si>
    <t>3.3.</t>
  </si>
  <si>
    <t>3.4.</t>
  </si>
  <si>
    <t>3.5.</t>
  </si>
  <si>
    <t>3.6.</t>
  </si>
  <si>
    <t>3.7.</t>
  </si>
  <si>
    <t>4.</t>
  </si>
  <si>
    <t>4.1.</t>
  </si>
  <si>
    <t>4.2.</t>
  </si>
  <si>
    <t>4.3.</t>
  </si>
  <si>
    <t>4.4.</t>
  </si>
  <si>
    <t>5.</t>
  </si>
  <si>
    <t>5.1.</t>
  </si>
  <si>
    <t>5.2.</t>
  </si>
  <si>
    <t>6.</t>
  </si>
  <si>
    <t>6.1.</t>
  </si>
  <si>
    <t>6.2.</t>
  </si>
  <si>
    <t>6.3.</t>
  </si>
  <si>
    <t>6.4.</t>
  </si>
  <si>
    <t>6.5.</t>
  </si>
  <si>
    <t>6.6.</t>
  </si>
  <si>
    <t>7.</t>
  </si>
  <si>
    <t>7.1.</t>
  </si>
  <si>
    <t>7.2.</t>
  </si>
  <si>
    <t>8.</t>
  </si>
  <si>
    <t>8.1.</t>
  </si>
  <si>
    <t>9.</t>
  </si>
  <si>
    <t>9.1.</t>
  </si>
  <si>
    <t>9.2.</t>
  </si>
  <si>
    <t>9.3.</t>
  </si>
  <si>
    <t>9.4.</t>
  </si>
  <si>
    <t>10.</t>
  </si>
  <si>
    <t>10.1.</t>
  </si>
  <si>
    <t>10.2.</t>
  </si>
  <si>
    <t>10.3.</t>
  </si>
  <si>
    <t>10.4.</t>
  </si>
  <si>
    <t>11.</t>
  </si>
  <si>
    <t>11.1.</t>
  </si>
  <si>
    <t>12.</t>
  </si>
  <si>
    <t>Жилищно-коммунальное хозяйство</t>
  </si>
  <si>
    <t>12.1.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</si>
</sst>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%"/>
  </numFmts>
  <fonts count="5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165" fontId="1" fillId="0" borderId="0" xfId="0" applyNumberFormat="1" applyFont="1"/>
    <xf numFmtId="0" fontId="2" fillId="0" borderId="0" xfId="0" applyFont="1"/>
    <xf numFmtId="0" fontId="3" fillId="0" borderId="0" xfId="0" applyFont="1" applyFill="1" applyAlignment="1">
      <alignment horizontal="center" vertical="top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/>
    <xf numFmtId="49" fontId="1" fillId="0" borderId="1" xfId="0" applyNumberFormat="1" applyFont="1" applyBorder="1" applyAlignment="1" applyProtection="1">
      <alignment horizontal="center" vertical="top" wrapText="1"/>
    </xf>
    <xf numFmtId="0" fontId="1" fillId="0" borderId="0" xfId="0" applyFont="1" applyAlignment="1">
      <alignment vertical="top"/>
    </xf>
    <xf numFmtId="49" fontId="2" fillId="0" borderId="1" xfId="0" applyNumberFormat="1" applyFont="1" applyBorder="1" applyAlignment="1" applyProtection="1">
      <alignment horizontal="center" vertical="top"/>
    </xf>
    <xf numFmtId="49" fontId="2" fillId="0" borderId="1" xfId="0" applyNumberFormat="1" applyFont="1" applyBorder="1" applyAlignment="1" applyProtection="1">
      <alignment horizontal="left" vertical="top"/>
    </xf>
    <xf numFmtId="49" fontId="2" fillId="0" borderId="1" xfId="0" applyNumberFormat="1" applyFont="1" applyBorder="1" applyAlignment="1" applyProtection="1">
      <alignment horizontal="center" vertical="top" wrapText="1"/>
    </xf>
    <xf numFmtId="49" fontId="2" fillId="0" borderId="1" xfId="0" applyNumberFormat="1" applyFont="1" applyBorder="1" applyAlignment="1" applyProtection="1">
      <alignment horizontal="left" vertical="top" wrapText="1"/>
    </xf>
    <xf numFmtId="49" fontId="1" fillId="0" borderId="1" xfId="0" applyNumberFormat="1" applyFont="1" applyBorder="1" applyAlignment="1" applyProtection="1">
      <alignment horizontal="left" vertical="top" wrapText="1"/>
    </xf>
    <xf numFmtId="4" fontId="2" fillId="0" borderId="1" xfId="0" applyNumberFormat="1" applyFont="1" applyBorder="1" applyAlignment="1" applyProtection="1">
      <alignment horizontal="center" vertical="top"/>
    </xf>
    <xf numFmtId="165" fontId="2" fillId="0" borderId="1" xfId="0" applyNumberFormat="1" applyFont="1" applyBorder="1" applyAlignment="1" applyProtection="1">
      <alignment horizontal="center" vertical="top"/>
    </xf>
    <xf numFmtId="4" fontId="2" fillId="0" borderId="1" xfId="0" applyNumberFormat="1" applyFont="1" applyBorder="1" applyAlignment="1" applyProtection="1">
      <alignment horizontal="center" vertical="top" wrapText="1"/>
    </xf>
    <xf numFmtId="4" fontId="1" fillId="0" borderId="1" xfId="0" applyNumberFormat="1" applyFont="1" applyBorder="1" applyAlignment="1" applyProtection="1">
      <alignment horizontal="center" vertical="top" wrapText="1"/>
    </xf>
    <xf numFmtId="165" fontId="1" fillId="0" borderId="1" xfId="0" applyNumberFormat="1" applyFont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59"/>
  <sheetViews>
    <sheetView showGridLines="0" tabSelected="1" zoomScaleNormal="100" workbookViewId="0">
      <selection activeCell="I9" sqref="I9"/>
    </sheetView>
  </sheetViews>
  <sheetFormatPr defaultRowHeight="12.75" customHeight="1" outlineLevelRow="1" x14ac:dyDescent="0.25"/>
  <cols>
    <col min="1" max="1" width="10.28515625" style="1" customWidth="1"/>
    <col min="2" max="2" width="41.7109375" style="1" customWidth="1"/>
    <col min="3" max="3" width="11.7109375" style="1" customWidth="1"/>
    <col min="4" max="4" width="12.28515625" style="1" customWidth="1"/>
    <col min="5" max="5" width="20.7109375" style="1" customWidth="1"/>
    <col min="6" max="6" width="22.5703125" style="1" customWidth="1"/>
    <col min="7" max="7" width="17.85546875" style="2" customWidth="1"/>
    <col min="8" max="9" width="9.140625" style="1" customWidth="1"/>
    <col min="10" max="10" width="13.140625" style="1" customWidth="1"/>
    <col min="11" max="13" width="9.140625" style="1" customWidth="1"/>
    <col min="14" max="16384" width="9.140625" style="1"/>
  </cols>
  <sheetData>
    <row r="1" spans="1:8" s="5" customFormat="1" ht="18.75" x14ac:dyDescent="0.3">
      <c r="A1" s="4"/>
      <c r="C1" s="6"/>
      <c r="D1" s="6"/>
      <c r="E1" s="4"/>
      <c r="F1" s="4"/>
      <c r="G1" s="4"/>
    </row>
    <row r="2" spans="1:8" s="9" customFormat="1" ht="55.5" customHeight="1" x14ac:dyDescent="0.2">
      <c r="A2" s="7" t="s">
        <v>77</v>
      </c>
      <c r="B2" s="7"/>
      <c r="C2" s="7"/>
      <c r="D2" s="7"/>
      <c r="E2" s="7"/>
      <c r="F2" s="7"/>
      <c r="G2" s="7"/>
      <c r="H2" s="8"/>
    </row>
    <row r="3" spans="1:8" s="14" customFormat="1" ht="18.75" x14ac:dyDescent="0.3">
      <c r="A3" s="10"/>
      <c r="B3" s="11"/>
      <c r="C3" s="12"/>
      <c r="D3" s="12"/>
      <c r="E3" s="13"/>
      <c r="F3" s="13"/>
      <c r="G3" s="4" t="s">
        <v>69</v>
      </c>
    </row>
    <row r="4" spans="1:8" s="16" customFormat="1" ht="58.5" customHeight="1" x14ac:dyDescent="0.2">
      <c r="A4" s="15" t="s">
        <v>70</v>
      </c>
      <c r="B4" s="15" t="s">
        <v>71</v>
      </c>
      <c r="C4" s="15" t="s">
        <v>72</v>
      </c>
      <c r="D4" s="15" t="s">
        <v>73</v>
      </c>
      <c r="E4" s="15" t="s">
        <v>74</v>
      </c>
      <c r="F4" s="15" t="s">
        <v>75</v>
      </c>
      <c r="G4" s="15" t="s">
        <v>76</v>
      </c>
    </row>
    <row r="5" spans="1:8" s="3" customFormat="1" ht="15.75" x14ac:dyDescent="0.25">
      <c r="A5" s="17"/>
      <c r="B5" s="18" t="s">
        <v>68</v>
      </c>
      <c r="C5" s="17"/>
      <c r="D5" s="17"/>
      <c r="E5" s="22">
        <v>28527997391.619999</v>
      </c>
      <c r="F5" s="22">
        <v>17090096923.889999</v>
      </c>
      <c r="G5" s="23">
        <f>F5/E5</f>
        <v>0.59906402434368411</v>
      </c>
    </row>
    <row r="6" spans="1:8" s="3" customFormat="1" ht="15.75" x14ac:dyDescent="0.25">
      <c r="A6" s="19" t="s">
        <v>78</v>
      </c>
      <c r="B6" s="20" t="s">
        <v>57</v>
      </c>
      <c r="C6" s="19" t="s">
        <v>42</v>
      </c>
      <c r="D6" s="19" t="s">
        <v>54</v>
      </c>
      <c r="E6" s="24">
        <v>2210912801.8899999</v>
      </c>
      <c r="F6" s="24">
        <v>1652829421.53</v>
      </c>
      <c r="G6" s="23">
        <f t="shared" ref="G6:G59" si="0">F6/E6</f>
        <v>0.74757784210986433</v>
      </c>
    </row>
    <row r="7" spans="1:8" ht="63" outlineLevel="1" x14ac:dyDescent="0.25">
      <c r="A7" s="15" t="s">
        <v>79</v>
      </c>
      <c r="B7" s="21" t="s">
        <v>0</v>
      </c>
      <c r="C7" s="15" t="s">
        <v>42</v>
      </c>
      <c r="D7" s="15" t="s">
        <v>55</v>
      </c>
      <c r="E7" s="25">
        <v>7038649.5899999999</v>
      </c>
      <c r="F7" s="25">
        <v>6067459.4699999997</v>
      </c>
      <c r="G7" s="26">
        <f t="shared" si="0"/>
        <v>0.86202039076077941</v>
      </c>
    </row>
    <row r="8" spans="1:8" ht="78.75" outlineLevel="1" x14ac:dyDescent="0.25">
      <c r="A8" s="15" t="s">
        <v>80</v>
      </c>
      <c r="B8" s="21" t="s">
        <v>1</v>
      </c>
      <c r="C8" s="15" t="s">
        <v>42</v>
      </c>
      <c r="D8" s="15" t="s">
        <v>43</v>
      </c>
      <c r="E8" s="25">
        <v>96324027.450000003</v>
      </c>
      <c r="F8" s="25">
        <v>63697074.329999998</v>
      </c>
      <c r="G8" s="26">
        <f t="shared" si="0"/>
        <v>0.66127918460494139</v>
      </c>
    </row>
    <row r="9" spans="1:8" ht="94.5" outlineLevel="1" x14ac:dyDescent="0.25">
      <c r="A9" s="15" t="s">
        <v>81</v>
      </c>
      <c r="B9" s="21" t="s">
        <v>2</v>
      </c>
      <c r="C9" s="15" t="s">
        <v>42</v>
      </c>
      <c r="D9" s="15" t="s">
        <v>44</v>
      </c>
      <c r="E9" s="25">
        <v>553376701.04999995</v>
      </c>
      <c r="F9" s="25">
        <v>452140114.81999999</v>
      </c>
      <c r="G9" s="26">
        <f t="shared" si="0"/>
        <v>0.8170566522986793</v>
      </c>
    </row>
    <row r="10" spans="1:8" ht="15.75" outlineLevel="1" x14ac:dyDescent="0.25">
      <c r="A10" s="15" t="s">
        <v>82</v>
      </c>
      <c r="B10" s="21" t="s">
        <v>3</v>
      </c>
      <c r="C10" s="15" t="s">
        <v>42</v>
      </c>
      <c r="D10" s="15" t="s">
        <v>45</v>
      </c>
      <c r="E10" s="25">
        <v>65400</v>
      </c>
      <c r="F10" s="25">
        <v>63585.24</v>
      </c>
      <c r="G10" s="26">
        <f t="shared" si="0"/>
        <v>0.97225137614678891</v>
      </c>
    </row>
    <row r="11" spans="1:8" ht="63" outlineLevel="1" x14ac:dyDescent="0.25">
      <c r="A11" s="15" t="s">
        <v>83</v>
      </c>
      <c r="B11" s="21" t="s">
        <v>4</v>
      </c>
      <c r="C11" s="15" t="s">
        <v>42</v>
      </c>
      <c r="D11" s="15" t="s">
        <v>46</v>
      </c>
      <c r="E11" s="25">
        <v>190425228.34</v>
      </c>
      <c r="F11" s="25">
        <v>156247371.16999999</v>
      </c>
      <c r="G11" s="26">
        <f t="shared" si="0"/>
        <v>0.8205182292916765</v>
      </c>
    </row>
    <row r="12" spans="1:8" ht="15.75" outlineLevel="1" x14ac:dyDescent="0.25">
      <c r="A12" s="15" t="s">
        <v>84</v>
      </c>
      <c r="B12" s="21" t="s">
        <v>5</v>
      </c>
      <c r="C12" s="15" t="s">
        <v>42</v>
      </c>
      <c r="D12" s="15" t="s">
        <v>51</v>
      </c>
      <c r="E12" s="25">
        <v>18039843.129999999</v>
      </c>
      <c r="F12" s="25">
        <v>0</v>
      </c>
      <c r="G12" s="26">
        <f t="shared" si="0"/>
        <v>0</v>
      </c>
    </row>
    <row r="13" spans="1:8" ht="15.75" outlineLevel="1" x14ac:dyDescent="0.25">
      <c r="A13" s="15" t="s">
        <v>85</v>
      </c>
      <c r="B13" s="21" t="s">
        <v>6</v>
      </c>
      <c r="C13" s="15" t="s">
        <v>42</v>
      </c>
      <c r="D13" s="15" t="s">
        <v>53</v>
      </c>
      <c r="E13" s="25">
        <v>1345642952.3299999</v>
      </c>
      <c r="F13" s="25">
        <v>974613816.5</v>
      </c>
      <c r="G13" s="26">
        <f t="shared" si="0"/>
        <v>0.72427371228931292</v>
      </c>
    </row>
    <row r="14" spans="1:8" s="3" customFormat="1" ht="31.5" x14ac:dyDescent="0.25">
      <c r="A14" s="19" t="s">
        <v>86</v>
      </c>
      <c r="B14" s="20" t="s">
        <v>58</v>
      </c>
      <c r="C14" s="19" t="s">
        <v>43</v>
      </c>
      <c r="D14" s="19" t="s">
        <v>54</v>
      </c>
      <c r="E14" s="24">
        <v>268924100.45999998</v>
      </c>
      <c r="F14" s="24">
        <v>198188518.56</v>
      </c>
      <c r="G14" s="23">
        <f t="shared" si="0"/>
        <v>0.73696823089114971</v>
      </c>
    </row>
    <row r="15" spans="1:8" ht="15.75" outlineLevel="1" x14ac:dyDescent="0.25">
      <c r="A15" s="15" t="s">
        <v>87</v>
      </c>
      <c r="B15" s="21" t="s">
        <v>7</v>
      </c>
      <c r="C15" s="15" t="s">
        <v>43</v>
      </c>
      <c r="D15" s="15" t="s">
        <v>44</v>
      </c>
      <c r="E15" s="25">
        <v>34059501.340000004</v>
      </c>
      <c r="F15" s="25">
        <v>27283731.809999999</v>
      </c>
      <c r="G15" s="26">
        <f t="shared" si="0"/>
        <v>0.80106081230136983</v>
      </c>
    </row>
    <row r="16" spans="1:8" ht="63" outlineLevel="1" x14ac:dyDescent="0.25">
      <c r="A16" s="15" t="s">
        <v>88</v>
      </c>
      <c r="B16" s="21" t="s">
        <v>8</v>
      </c>
      <c r="C16" s="15" t="s">
        <v>43</v>
      </c>
      <c r="D16" s="15" t="s">
        <v>49</v>
      </c>
      <c r="E16" s="25">
        <v>198021149.03999999</v>
      </c>
      <c r="F16" s="25">
        <v>141559213.28999999</v>
      </c>
      <c r="G16" s="26">
        <f t="shared" si="0"/>
        <v>0.714869164108351</v>
      </c>
    </row>
    <row r="17" spans="1:7" ht="47.25" outlineLevel="1" x14ac:dyDescent="0.25">
      <c r="A17" s="15" t="s">
        <v>89</v>
      </c>
      <c r="B17" s="21" t="s">
        <v>9</v>
      </c>
      <c r="C17" s="15" t="s">
        <v>43</v>
      </c>
      <c r="D17" s="15" t="s">
        <v>56</v>
      </c>
      <c r="E17" s="25">
        <v>36843450.079999998</v>
      </c>
      <c r="F17" s="25">
        <v>29345573.460000001</v>
      </c>
      <c r="G17" s="26">
        <f t="shared" si="0"/>
        <v>0.79649363445281351</v>
      </c>
    </row>
    <row r="18" spans="1:7" s="3" customFormat="1" ht="15.75" x14ac:dyDescent="0.25">
      <c r="A18" s="19" t="s">
        <v>90</v>
      </c>
      <c r="B18" s="20" t="s">
        <v>59</v>
      </c>
      <c r="C18" s="19" t="s">
        <v>44</v>
      </c>
      <c r="D18" s="19" t="s">
        <v>54</v>
      </c>
      <c r="E18" s="24">
        <v>4265685911.3299999</v>
      </c>
      <c r="F18" s="24">
        <v>2496608824.2199998</v>
      </c>
      <c r="G18" s="23">
        <f t="shared" si="0"/>
        <v>0.58527722765260537</v>
      </c>
    </row>
    <row r="19" spans="1:7" ht="15.75" outlineLevel="1" x14ac:dyDescent="0.25">
      <c r="A19" s="15" t="s">
        <v>91</v>
      </c>
      <c r="B19" s="21" t="s">
        <v>10</v>
      </c>
      <c r="C19" s="15" t="s">
        <v>44</v>
      </c>
      <c r="D19" s="15" t="s">
        <v>42</v>
      </c>
      <c r="E19" s="25">
        <v>6073946</v>
      </c>
      <c r="F19" s="25">
        <v>2058178.1</v>
      </c>
      <c r="G19" s="26">
        <f t="shared" si="0"/>
        <v>0.33885353936304341</v>
      </c>
    </row>
    <row r="20" spans="1:7" ht="15.75" outlineLevel="1" x14ac:dyDescent="0.25">
      <c r="A20" s="15" t="s">
        <v>92</v>
      </c>
      <c r="B20" s="21" t="s">
        <v>11</v>
      </c>
      <c r="C20" s="15" t="s">
        <v>44</v>
      </c>
      <c r="D20" s="15" t="s">
        <v>45</v>
      </c>
      <c r="E20" s="25">
        <v>23484550.870000001</v>
      </c>
      <c r="F20" s="25">
        <v>5244362.3499999996</v>
      </c>
      <c r="G20" s="26">
        <f t="shared" si="0"/>
        <v>0.22331116226281911</v>
      </c>
    </row>
    <row r="21" spans="1:7" ht="15.75" outlineLevel="1" x14ac:dyDescent="0.25">
      <c r="A21" s="15" t="s">
        <v>93</v>
      </c>
      <c r="B21" s="21" t="s">
        <v>12</v>
      </c>
      <c r="C21" s="15" t="s">
        <v>44</v>
      </c>
      <c r="D21" s="15" t="s">
        <v>47</v>
      </c>
      <c r="E21" s="25">
        <v>13134811.68</v>
      </c>
      <c r="F21" s="25">
        <v>8565353.7799999993</v>
      </c>
      <c r="G21" s="26">
        <f t="shared" si="0"/>
        <v>0.65211089345439321</v>
      </c>
    </row>
    <row r="22" spans="1:7" ht="15.75" outlineLevel="1" x14ac:dyDescent="0.25">
      <c r="A22" s="15" t="s">
        <v>94</v>
      </c>
      <c r="B22" s="21" t="s">
        <v>13</v>
      </c>
      <c r="C22" s="15" t="s">
        <v>44</v>
      </c>
      <c r="D22" s="15" t="s">
        <v>48</v>
      </c>
      <c r="E22" s="25">
        <v>919670542.38</v>
      </c>
      <c r="F22" s="25">
        <v>603215176.59000003</v>
      </c>
      <c r="G22" s="26">
        <f t="shared" si="0"/>
        <v>0.65590355327566496</v>
      </c>
    </row>
    <row r="23" spans="1:7" ht="15.75" outlineLevel="1" x14ac:dyDescent="0.25">
      <c r="A23" s="15" t="s">
        <v>95</v>
      </c>
      <c r="B23" s="21" t="s">
        <v>14</v>
      </c>
      <c r="C23" s="15" t="s">
        <v>44</v>
      </c>
      <c r="D23" s="15" t="s">
        <v>49</v>
      </c>
      <c r="E23" s="25">
        <v>2587684103.3499999</v>
      </c>
      <c r="F23" s="25">
        <v>1407107191.95</v>
      </c>
      <c r="G23" s="26">
        <f t="shared" si="0"/>
        <v>0.54377085291375704</v>
      </c>
    </row>
    <row r="24" spans="1:7" ht="15.75" outlineLevel="1" x14ac:dyDescent="0.25">
      <c r="A24" s="15" t="s">
        <v>96</v>
      </c>
      <c r="B24" s="21" t="s">
        <v>15</v>
      </c>
      <c r="C24" s="15" t="s">
        <v>44</v>
      </c>
      <c r="D24" s="15" t="s">
        <v>50</v>
      </c>
      <c r="E24" s="25">
        <v>219901323.41</v>
      </c>
      <c r="F24" s="25">
        <v>148856642.38</v>
      </c>
      <c r="G24" s="26">
        <f t="shared" si="0"/>
        <v>0.67692472274239501</v>
      </c>
    </row>
    <row r="25" spans="1:7" ht="31.5" outlineLevel="1" x14ac:dyDescent="0.25">
      <c r="A25" s="15" t="s">
        <v>97</v>
      </c>
      <c r="B25" s="21" t="s">
        <v>16</v>
      </c>
      <c r="C25" s="15" t="s">
        <v>44</v>
      </c>
      <c r="D25" s="15" t="s">
        <v>52</v>
      </c>
      <c r="E25" s="25">
        <v>495736633.63999999</v>
      </c>
      <c r="F25" s="25">
        <v>321561919.06999999</v>
      </c>
      <c r="G25" s="26">
        <f t="shared" si="0"/>
        <v>0.64865474376766696</v>
      </c>
    </row>
    <row r="26" spans="1:7" s="3" customFormat="1" ht="15.75" x14ac:dyDescent="0.25">
      <c r="A26" s="19" t="s">
        <v>98</v>
      </c>
      <c r="B26" s="20" t="s">
        <v>131</v>
      </c>
      <c r="C26" s="19" t="s">
        <v>45</v>
      </c>
      <c r="D26" s="19" t="s">
        <v>54</v>
      </c>
      <c r="E26" s="24">
        <v>3026866902.6100001</v>
      </c>
      <c r="F26" s="24">
        <v>1458257078.72</v>
      </c>
      <c r="G26" s="23">
        <f t="shared" si="0"/>
        <v>0.48177112692420582</v>
      </c>
    </row>
    <row r="27" spans="1:7" ht="15.75" outlineLevel="1" x14ac:dyDescent="0.25">
      <c r="A27" s="15" t="s">
        <v>99</v>
      </c>
      <c r="B27" s="21" t="s">
        <v>17</v>
      </c>
      <c r="C27" s="15" t="s">
        <v>45</v>
      </c>
      <c r="D27" s="15" t="s">
        <v>42</v>
      </c>
      <c r="E27" s="25">
        <v>1703706366.8499999</v>
      </c>
      <c r="F27" s="25">
        <v>943288987.86000001</v>
      </c>
      <c r="G27" s="26">
        <f t="shared" si="0"/>
        <v>0.55366875784120984</v>
      </c>
    </row>
    <row r="28" spans="1:7" ht="15.75" outlineLevel="1" x14ac:dyDescent="0.25">
      <c r="A28" s="15" t="s">
        <v>100</v>
      </c>
      <c r="B28" s="21" t="s">
        <v>18</v>
      </c>
      <c r="C28" s="15" t="s">
        <v>45</v>
      </c>
      <c r="D28" s="15" t="s">
        <v>55</v>
      </c>
      <c r="E28" s="25">
        <v>319882669.26999998</v>
      </c>
      <c r="F28" s="25">
        <v>56686350.020000003</v>
      </c>
      <c r="G28" s="26">
        <f t="shared" si="0"/>
        <v>0.1772098193045693</v>
      </c>
    </row>
    <row r="29" spans="1:7" ht="15.75" outlineLevel="1" x14ac:dyDescent="0.25">
      <c r="A29" s="15" t="s">
        <v>101</v>
      </c>
      <c r="B29" s="21" t="s">
        <v>19</v>
      </c>
      <c r="C29" s="15" t="s">
        <v>45</v>
      </c>
      <c r="D29" s="15" t="s">
        <v>43</v>
      </c>
      <c r="E29" s="25">
        <v>800594624.24000001</v>
      </c>
      <c r="F29" s="25">
        <v>319435064.60000002</v>
      </c>
      <c r="G29" s="26">
        <f t="shared" si="0"/>
        <v>0.39899726394395657</v>
      </c>
    </row>
    <row r="30" spans="1:7" ht="31.5" outlineLevel="1" x14ac:dyDescent="0.25">
      <c r="A30" s="15" t="s">
        <v>102</v>
      </c>
      <c r="B30" s="21" t="s">
        <v>20</v>
      </c>
      <c r="C30" s="15" t="s">
        <v>45</v>
      </c>
      <c r="D30" s="15" t="s">
        <v>45</v>
      </c>
      <c r="E30" s="25">
        <v>202683242.25</v>
      </c>
      <c r="F30" s="25">
        <v>138846676.24000001</v>
      </c>
      <c r="G30" s="26">
        <f t="shared" si="0"/>
        <v>0.68504270357358565</v>
      </c>
    </row>
    <row r="31" spans="1:7" s="3" customFormat="1" ht="15.75" x14ac:dyDescent="0.25">
      <c r="A31" s="19" t="s">
        <v>103</v>
      </c>
      <c r="B31" s="20" t="s">
        <v>60</v>
      </c>
      <c r="C31" s="19" t="s">
        <v>46</v>
      </c>
      <c r="D31" s="19" t="s">
        <v>54</v>
      </c>
      <c r="E31" s="24">
        <v>42629786.07</v>
      </c>
      <c r="F31" s="24">
        <v>30653706.719999999</v>
      </c>
      <c r="G31" s="23">
        <f t="shared" si="0"/>
        <v>0.7190678055401275</v>
      </c>
    </row>
    <row r="32" spans="1:7" ht="36" customHeight="1" outlineLevel="1" x14ac:dyDescent="0.25">
      <c r="A32" s="15" t="s">
        <v>104</v>
      </c>
      <c r="B32" s="21" t="s">
        <v>21</v>
      </c>
      <c r="C32" s="15" t="s">
        <v>46</v>
      </c>
      <c r="D32" s="15" t="s">
        <v>43</v>
      </c>
      <c r="E32" s="25">
        <v>10012942.720000001</v>
      </c>
      <c r="F32" s="25">
        <v>4617824.3499999996</v>
      </c>
      <c r="G32" s="26">
        <f t="shared" si="0"/>
        <v>0.46118553547463009</v>
      </c>
    </row>
    <row r="33" spans="1:7" ht="31.5" outlineLevel="1" x14ac:dyDescent="0.25">
      <c r="A33" s="15" t="s">
        <v>105</v>
      </c>
      <c r="B33" s="21" t="s">
        <v>22</v>
      </c>
      <c r="C33" s="15" t="s">
        <v>46</v>
      </c>
      <c r="D33" s="15" t="s">
        <v>45</v>
      </c>
      <c r="E33" s="25">
        <v>32616843.350000001</v>
      </c>
      <c r="F33" s="25">
        <v>26035882.370000001</v>
      </c>
      <c r="G33" s="26">
        <f t="shared" si="0"/>
        <v>0.79823427701503802</v>
      </c>
    </row>
    <row r="34" spans="1:7" s="3" customFormat="1" ht="15.75" x14ac:dyDescent="0.25">
      <c r="A34" s="19" t="s">
        <v>106</v>
      </c>
      <c r="B34" s="20" t="s">
        <v>61</v>
      </c>
      <c r="C34" s="19" t="s">
        <v>47</v>
      </c>
      <c r="D34" s="19" t="s">
        <v>54</v>
      </c>
      <c r="E34" s="24">
        <v>15538475007.9</v>
      </c>
      <c r="F34" s="24">
        <v>9163831941.9200001</v>
      </c>
      <c r="G34" s="23">
        <f t="shared" si="0"/>
        <v>0.58975104939583622</v>
      </c>
    </row>
    <row r="35" spans="1:7" ht="15.75" outlineLevel="1" x14ac:dyDescent="0.25">
      <c r="A35" s="15" t="s">
        <v>107</v>
      </c>
      <c r="B35" s="21" t="s">
        <v>23</v>
      </c>
      <c r="C35" s="15" t="s">
        <v>47</v>
      </c>
      <c r="D35" s="15" t="s">
        <v>42</v>
      </c>
      <c r="E35" s="25">
        <v>5988838473.9399996</v>
      </c>
      <c r="F35" s="25">
        <v>3377494428.8099999</v>
      </c>
      <c r="G35" s="26">
        <f t="shared" si="0"/>
        <v>0.56396485620824877</v>
      </c>
    </row>
    <row r="36" spans="1:7" ht="15.75" outlineLevel="1" x14ac:dyDescent="0.25">
      <c r="A36" s="15" t="s">
        <v>108</v>
      </c>
      <c r="B36" s="21" t="s">
        <v>24</v>
      </c>
      <c r="C36" s="15" t="s">
        <v>47</v>
      </c>
      <c r="D36" s="15" t="s">
        <v>55</v>
      </c>
      <c r="E36" s="25">
        <v>7768015863.8199997</v>
      </c>
      <c r="F36" s="25">
        <v>4467502740.0900002</v>
      </c>
      <c r="G36" s="26">
        <f t="shared" si="0"/>
        <v>0.57511503817823828</v>
      </c>
    </row>
    <row r="37" spans="1:7" ht="15.75" outlineLevel="1" x14ac:dyDescent="0.25">
      <c r="A37" s="15" t="s">
        <v>109</v>
      </c>
      <c r="B37" s="21" t="s">
        <v>25</v>
      </c>
      <c r="C37" s="15" t="s">
        <v>47</v>
      </c>
      <c r="D37" s="15" t="s">
        <v>43</v>
      </c>
      <c r="E37" s="25">
        <v>784793515.71000004</v>
      </c>
      <c r="F37" s="25">
        <v>545777096.04999995</v>
      </c>
      <c r="G37" s="26">
        <f t="shared" si="0"/>
        <v>0.69544037396414682</v>
      </c>
    </row>
    <row r="38" spans="1:7" ht="47.25" outlineLevel="1" x14ac:dyDescent="0.25">
      <c r="A38" s="15" t="s">
        <v>110</v>
      </c>
      <c r="B38" s="21" t="s">
        <v>26</v>
      </c>
      <c r="C38" s="15" t="s">
        <v>47</v>
      </c>
      <c r="D38" s="15" t="s">
        <v>45</v>
      </c>
      <c r="E38" s="25">
        <v>4477694.67</v>
      </c>
      <c r="F38" s="25">
        <v>1900880.96</v>
      </c>
      <c r="G38" s="26">
        <f t="shared" si="0"/>
        <v>0.42452223746645057</v>
      </c>
    </row>
    <row r="39" spans="1:7" ht="15.75" outlineLevel="1" x14ac:dyDescent="0.25">
      <c r="A39" s="15" t="s">
        <v>111</v>
      </c>
      <c r="B39" s="21" t="s">
        <v>27</v>
      </c>
      <c r="C39" s="15" t="s">
        <v>47</v>
      </c>
      <c r="D39" s="15" t="s">
        <v>47</v>
      </c>
      <c r="E39" s="25">
        <v>467594182.48000002</v>
      </c>
      <c r="F39" s="25">
        <v>353880540.44999999</v>
      </c>
      <c r="G39" s="26">
        <f t="shared" si="0"/>
        <v>0.7568112558054253</v>
      </c>
    </row>
    <row r="40" spans="1:7" ht="15.75" outlineLevel="1" x14ac:dyDescent="0.25">
      <c r="A40" s="15" t="s">
        <v>112</v>
      </c>
      <c r="B40" s="21" t="s">
        <v>28</v>
      </c>
      <c r="C40" s="15" t="s">
        <v>47</v>
      </c>
      <c r="D40" s="15" t="s">
        <v>49</v>
      </c>
      <c r="E40" s="25">
        <v>524755277.27999997</v>
      </c>
      <c r="F40" s="25">
        <v>417276255.56</v>
      </c>
      <c r="G40" s="26">
        <f t="shared" si="0"/>
        <v>0.79518258057907798</v>
      </c>
    </row>
    <row r="41" spans="1:7" s="3" customFormat="1" ht="15.75" x14ac:dyDescent="0.25">
      <c r="A41" s="19" t="s">
        <v>113</v>
      </c>
      <c r="B41" s="20" t="s">
        <v>62</v>
      </c>
      <c r="C41" s="19" t="s">
        <v>48</v>
      </c>
      <c r="D41" s="19" t="s">
        <v>54</v>
      </c>
      <c r="E41" s="24">
        <v>1073362598.0700001</v>
      </c>
      <c r="F41" s="24">
        <v>828288856.26999998</v>
      </c>
      <c r="G41" s="23">
        <f t="shared" si="0"/>
        <v>0.77167665219501391</v>
      </c>
    </row>
    <row r="42" spans="1:7" ht="15.75" outlineLevel="1" x14ac:dyDescent="0.25">
      <c r="A42" s="15" t="s">
        <v>114</v>
      </c>
      <c r="B42" s="21" t="s">
        <v>29</v>
      </c>
      <c r="C42" s="15" t="s">
        <v>48</v>
      </c>
      <c r="D42" s="15" t="s">
        <v>42</v>
      </c>
      <c r="E42" s="25">
        <v>1039417203.72</v>
      </c>
      <c r="F42" s="25">
        <v>800845116.82000005</v>
      </c>
      <c r="G42" s="26">
        <f t="shared" si="0"/>
        <v>0.77047514121743654</v>
      </c>
    </row>
    <row r="43" spans="1:7" ht="31.5" outlineLevel="1" x14ac:dyDescent="0.25">
      <c r="A43" s="15" t="s">
        <v>115</v>
      </c>
      <c r="B43" s="21" t="s">
        <v>30</v>
      </c>
      <c r="C43" s="15" t="s">
        <v>48</v>
      </c>
      <c r="D43" s="15" t="s">
        <v>44</v>
      </c>
      <c r="E43" s="25">
        <v>33945394.350000001</v>
      </c>
      <c r="F43" s="25">
        <v>27443739.449999999</v>
      </c>
      <c r="G43" s="26">
        <f t="shared" si="0"/>
        <v>0.80846724498282341</v>
      </c>
    </row>
    <row r="44" spans="1:7" s="3" customFormat="1" ht="15.75" x14ac:dyDescent="0.25">
      <c r="A44" s="19" t="s">
        <v>116</v>
      </c>
      <c r="B44" s="20" t="s">
        <v>63</v>
      </c>
      <c r="C44" s="19" t="s">
        <v>49</v>
      </c>
      <c r="D44" s="19" t="s">
        <v>54</v>
      </c>
      <c r="E44" s="24">
        <v>3533499.35</v>
      </c>
      <c r="F44" s="24">
        <v>946074.3</v>
      </c>
      <c r="G44" s="23">
        <f t="shared" si="0"/>
        <v>0.26774429716535819</v>
      </c>
    </row>
    <row r="45" spans="1:7" ht="31.5" outlineLevel="1" x14ac:dyDescent="0.25">
      <c r="A45" s="15" t="s">
        <v>117</v>
      </c>
      <c r="B45" s="21" t="s">
        <v>31</v>
      </c>
      <c r="C45" s="15" t="s">
        <v>49</v>
      </c>
      <c r="D45" s="15" t="s">
        <v>49</v>
      </c>
      <c r="E45" s="25">
        <v>3533499.35</v>
      </c>
      <c r="F45" s="25">
        <v>946074.3</v>
      </c>
      <c r="G45" s="26">
        <f t="shared" si="0"/>
        <v>0.26774429716535819</v>
      </c>
    </row>
    <row r="46" spans="1:7" s="3" customFormat="1" ht="15.75" x14ac:dyDescent="0.25">
      <c r="A46" s="19" t="s">
        <v>118</v>
      </c>
      <c r="B46" s="20" t="s">
        <v>64</v>
      </c>
      <c r="C46" s="19" t="s">
        <v>50</v>
      </c>
      <c r="D46" s="19" t="s">
        <v>54</v>
      </c>
      <c r="E46" s="24">
        <v>828794570.99000001</v>
      </c>
      <c r="F46" s="24">
        <v>400965051.27999997</v>
      </c>
      <c r="G46" s="23">
        <f t="shared" si="0"/>
        <v>0.48379304753534386</v>
      </c>
    </row>
    <row r="47" spans="1:7" ht="15.75" outlineLevel="1" x14ac:dyDescent="0.25">
      <c r="A47" s="15" t="s">
        <v>119</v>
      </c>
      <c r="B47" s="21" t="s">
        <v>32</v>
      </c>
      <c r="C47" s="15" t="s">
        <v>50</v>
      </c>
      <c r="D47" s="15" t="s">
        <v>42</v>
      </c>
      <c r="E47" s="25">
        <v>14611467.460000001</v>
      </c>
      <c r="F47" s="25">
        <v>10223546</v>
      </c>
      <c r="G47" s="26">
        <f t="shared" si="0"/>
        <v>0.69969330787531991</v>
      </c>
    </row>
    <row r="48" spans="1:7" ht="15.75" outlineLevel="1" x14ac:dyDescent="0.25">
      <c r="A48" s="15" t="s">
        <v>120</v>
      </c>
      <c r="B48" s="21" t="s">
        <v>33</v>
      </c>
      <c r="C48" s="15" t="s">
        <v>50</v>
      </c>
      <c r="D48" s="15" t="s">
        <v>43</v>
      </c>
      <c r="E48" s="25">
        <v>168968082.94</v>
      </c>
      <c r="F48" s="25">
        <v>105306347.37</v>
      </c>
      <c r="G48" s="26">
        <f t="shared" si="0"/>
        <v>0.62323218407700076</v>
      </c>
    </row>
    <row r="49" spans="1:7" ht="15.75" outlineLevel="1" x14ac:dyDescent="0.25">
      <c r="A49" s="15" t="s">
        <v>121</v>
      </c>
      <c r="B49" s="21" t="s">
        <v>34</v>
      </c>
      <c r="C49" s="15" t="s">
        <v>50</v>
      </c>
      <c r="D49" s="15" t="s">
        <v>44</v>
      </c>
      <c r="E49" s="25">
        <v>552521571.39999998</v>
      </c>
      <c r="F49" s="25">
        <v>225777155.62</v>
      </c>
      <c r="G49" s="26">
        <f t="shared" si="0"/>
        <v>0.40863048124603957</v>
      </c>
    </row>
    <row r="50" spans="1:7" ht="31.5" outlineLevel="1" x14ac:dyDescent="0.25">
      <c r="A50" s="15" t="s">
        <v>122</v>
      </c>
      <c r="B50" s="21" t="s">
        <v>35</v>
      </c>
      <c r="C50" s="15" t="s">
        <v>50</v>
      </c>
      <c r="D50" s="15" t="s">
        <v>46</v>
      </c>
      <c r="E50" s="25">
        <v>92693449.189999998</v>
      </c>
      <c r="F50" s="25">
        <v>59658002.289999999</v>
      </c>
      <c r="G50" s="26">
        <f t="shared" si="0"/>
        <v>0.64360537676955987</v>
      </c>
    </row>
    <row r="51" spans="1:7" s="3" customFormat="1" ht="15.75" x14ac:dyDescent="0.25">
      <c r="A51" s="19" t="s">
        <v>123</v>
      </c>
      <c r="B51" s="20" t="s">
        <v>65</v>
      </c>
      <c r="C51" s="19" t="s">
        <v>51</v>
      </c>
      <c r="D51" s="19" t="s">
        <v>54</v>
      </c>
      <c r="E51" s="24">
        <v>1170472512.49</v>
      </c>
      <c r="F51" s="24">
        <v>790493700.79999995</v>
      </c>
      <c r="G51" s="23">
        <f t="shared" si="0"/>
        <v>0.67536289179345732</v>
      </c>
    </row>
    <row r="52" spans="1:7" ht="15.75" outlineLevel="1" x14ac:dyDescent="0.25">
      <c r="A52" s="15" t="s">
        <v>124</v>
      </c>
      <c r="B52" s="21" t="s">
        <v>36</v>
      </c>
      <c r="C52" s="15" t="s">
        <v>51</v>
      </c>
      <c r="D52" s="15" t="s">
        <v>42</v>
      </c>
      <c r="E52" s="25">
        <v>902137663.09000003</v>
      </c>
      <c r="F52" s="25">
        <v>627622279.26999998</v>
      </c>
      <c r="G52" s="26">
        <f t="shared" si="0"/>
        <v>0.6957056610631569</v>
      </c>
    </row>
    <row r="53" spans="1:7" ht="15.75" outlineLevel="1" x14ac:dyDescent="0.25">
      <c r="A53" s="15" t="s">
        <v>125</v>
      </c>
      <c r="B53" s="21" t="s">
        <v>37</v>
      </c>
      <c r="C53" s="15" t="s">
        <v>51</v>
      </c>
      <c r="D53" s="15" t="s">
        <v>55</v>
      </c>
      <c r="E53" s="25">
        <v>191297790.03999999</v>
      </c>
      <c r="F53" s="25">
        <v>120226599.04000001</v>
      </c>
      <c r="G53" s="26">
        <f t="shared" si="0"/>
        <v>0.62847876608956565</v>
      </c>
    </row>
    <row r="54" spans="1:7" ht="15.75" outlineLevel="1" x14ac:dyDescent="0.25">
      <c r="A54" s="15" t="s">
        <v>126</v>
      </c>
      <c r="B54" s="21" t="s">
        <v>38</v>
      </c>
      <c r="C54" s="15" t="s">
        <v>51</v>
      </c>
      <c r="D54" s="15" t="s">
        <v>43</v>
      </c>
      <c r="E54" s="25">
        <v>51308683.109999999</v>
      </c>
      <c r="F54" s="25">
        <v>24304203.82</v>
      </c>
      <c r="G54" s="26">
        <f t="shared" si="0"/>
        <v>0.47368597958155628</v>
      </c>
    </row>
    <row r="55" spans="1:7" ht="31.5" outlineLevel="1" x14ac:dyDescent="0.25">
      <c r="A55" s="15" t="s">
        <v>127</v>
      </c>
      <c r="B55" s="21" t="s">
        <v>39</v>
      </c>
      <c r="C55" s="15" t="s">
        <v>51</v>
      </c>
      <c r="D55" s="15" t="s">
        <v>45</v>
      </c>
      <c r="E55" s="25">
        <v>25728376.25</v>
      </c>
      <c r="F55" s="25">
        <v>18340618.670000002</v>
      </c>
      <c r="G55" s="26">
        <f t="shared" si="0"/>
        <v>0.71285566146056345</v>
      </c>
    </row>
    <row r="56" spans="1:7" s="3" customFormat="1" ht="15.75" x14ac:dyDescent="0.25">
      <c r="A56" s="19" t="s">
        <v>128</v>
      </c>
      <c r="B56" s="20" t="s">
        <v>66</v>
      </c>
      <c r="C56" s="19" t="s">
        <v>52</v>
      </c>
      <c r="D56" s="19" t="s">
        <v>54</v>
      </c>
      <c r="E56" s="24">
        <v>4952214.4800000004</v>
      </c>
      <c r="F56" s="24">
        <v>3219743.14</v>
      </c>
      <c r="G56" s="23">
        <f t="shared" si="0"/>
        <v>0.65016229668630987</v>
      </c>
    </row>
    <row r="57" spans="1:7" ht="15.75" outlineLevel="1" x14ac:dyDescent="0.25">
      <c r="A57" s="15" t="s">
        <v>129</v>
      </c>
      <c r="B57" s="21" t="s">
        <v>40</v>
      </c>
      <c r="C57" s="15" t="s">
        <v>52</v>
      </c>
      <c r="D57" s="15" t="s">
        <v>55</v>
      </c>
      <c r="E57" s="25">
        <v>4952214.4800000004</v>
      </c>
      <c r="F57" s="25">
        <v>3219743.14</v>
      </c>
      <c r="G57" s="26">
        <f t="shared" si="0"/>
        <v>0.65016229668630987</v>
      </c>
    </row>
    <row r="58" spans="1:7" s="3" customFormat="1" ht="31.5" x14ac:dyDescent="0.25">
      <c r="A58" s="19" t="s">
        <v>130</v>
      </c>
      <c r="B58" s="20" t="s">
        <v>67</v>
      </c>
      <c r="C58" s="19" t="s">
        <v>53</v>
      </c>
      <c r="D58" s="19" t="s">
        <v>54</v>
      </c>
      <c r="E58" s="24">
        <v>93387485.980000004</v>
      </c>
      <c r="F58" s="24">
        <v>65814006.43</v>
      </c>
      <c r="G58" s="23">
        <f t="shared" si="0"/>
        <v>0.70474117318132778</v>
      </c>
    </row>
    <row r="59" spans="1:7" ht="31.5" outlineLevel="1" x14ac:dyDescent="0.25">
      <c r="A59" s="15" t="s">
        <v>132</v>
      </c>
      <c r="B59" s="21" t="s">
        <v>41</v>
      </c>
      <c r="C59" s="15" t="s">
        <v>53</v>
      </c>
      <c r="D59" s="15" t="s">
        <v>42</v>
      </c>
      <c r="E59" s="25">
        <v>93387485.980000004</v>
      </c>
      <c r="F59" s="25">
        <v>65814006.43</v>
      </c>
      <c r="G59" s="26">
        <f t="shared" si="0"/>
        <v>0.70474117318132778</v>
      </c>
    </row>
  </sheetData>
  <mergeCells count="1">
    <mergeCell ref="A2:G2"/>
  </mergeCells>
  <pageMargins left="1.1811023622047245" right="0.39370078740157483" top="0.78740157480314965" bottom="0.78740157480314965" header="0.51181102362204722" footer="0.51181102362204722"/>
  <pageSetup paperSize="9" scale="6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Бюджет</vt:lpstr>
      <vt:lpstr>Бюджет!APPT</vt:lpstr>
      <vt:lpstr>Бюджет!FIO</vt:lpstr>
      <vt:lpstr>Бюджет!LAST_CELL</vt:lpstr>
      <vt:lpstr>Бюджет!SIGN</vt:lpstr>
      <vt:lpstr>Бюджет!Заголовки_для_печати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Вершинина Мария Игоревна</dc:creator>
  <dc:description>POI HSSF rep:2.48.0.175</dc:description>
  <cp:lastModifiedBy>Вершинина Мария Игоревна</cp:lastModifiedBy>
  <cp:lastPrinted>2019-10-23T05:28:40Z</cp:lastPrinted>
  <dcterms:created xsi:type="dcterms:W3CDTF">2019-10-21T12:28:09Z</dcterms:created>
  <dcterms:modified xsi:type="dcterms:W3CDTF">2019-10-23T05:29:03Z</dcterms:modified>
</cp:coreProperties>
</file>