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5745" tabRatio="604" activeTab="0"/>
  </bookViews>
  <sheets>
    <sheet name="1" sheetId="1" r:id="rId1"/>
  </sheets>
  <definedNames>
    <definedName name="_xlnm.Print_Area" localSheetId="0">'1'!$A$1:$AF$81</definedName>
  </definedNames>
  <calcPr fullCalcOnLoad="1" fullPrecision="0"/>
</workbook>
</file>

<file path=xl/sharedStrings.xml><?xml version="1.0" encoding="utf-8"?>
<sst xmlns="http://schemas.openxmlformats.org/spreadsheetml/2006/main" count="105" uniqueCount="84">
  <si>
    <t>Наименование показателя</t>
  </si>
  <si>
    <t>Таблица №1</t>
  </si>
  <si>
    <t>Таблица №2</t>
  </si>
  <si>
    <t>№ 
п/п</t>
  </si>
  <si>
    <t>№
п/п</t>
  </si>
  <si>
    <t>Оценка качества управления муниципальным долгом</t>
  </si>
  <si>
    <t>Наличие просроченной задолженности по долговым обязательствам</t>
  </si>
  <si>
    <t>S1</t>
  </si>
  <si>
    <t>S2</t>
  </si>
  <si>
    <t>S3</t>
  </si>
  <si>
    <t>S4</t>
  </si>
  <si>
    <t>Величина муниципального долга на душу населения</t>
  </si>
  <si>
    <t>D1</t>
  </si>
  <si>
    <t>D2</t>
  </si>
  <si>
    <t>D3</t>
  </si>
  <si>
    <t>D4</t>
  </si>
  <si>
    <t>Объем просроченной задолженности по долговым обязательствам</t>
  </si>
  <si>
    <t>I</t>
  </si>
  <si>
    <t>Изменение кредитного рейтинга</t>
  </si>
  <si>
    <t>Динамические показатели для проведения оценки</t>
  </si>
  <si>
    <t>Объем муниципального долга</t>
  </si>
  <si>
    <t>Объем непроцентных расходов бюджета города</t>
  </si>
  <si>
    <t>Таблица расчета размера показателей и значений индикаторов</t>
  </si>
  <si>
    <t>№ п/п</t>
  </si>
  <si>
    <t xml:space="preserve">Сводная оценка (I) </t>
  </si>
  <si>
    <t>Показатели сводного индикатора</t>
  </si>
  <si>
    <t>Сводный индикатор оценки качества управления муниципальным долгом</t>
  </si>
  <si>
    <t>Удовлетворительное значение</t>
  </si>
  <si>
    <t>Неудовлетворительное значение</t>
  </si>
  <si>
    <t>Таблица №3</t>
  </si>
  <si>
    <t>Доля выплат по краткосрочным обязательствам в структуре долговой нагрузки</t>
  </si>
  <si>
    <t>Отношение объема расходов на обслуживание муниципального долга к собственным доходам бюджета</t>
  </si>
  <si>
    <t>Соотношение процентных и непроцентных расходов</t>
  </si>
  <si>
    <t>Долговая нагрузка (отношение объема муниципального долга к собственным доходам) статья 47 Бюджетного кодекса</t>
  </si>
  <si>
    <t>муниципальное образование городской округ город Сургут</t>
  </si>
  <si>
    <r>
      <t>отчетный &lt;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предыдущий
(D1=0)</t>
    </r>
  </si>
  <si>
    <t>отчетный ≥ предыдущий
(D1=0,9)</t>
  </si>
  <si>
    <t>1.1.</t>
  </si>
  <si>
    <t>1.2.</t>
  </si>
  <si>
    <t>1.3.</t>
  </si>
  <si>
    <t>1.4.</t>
  </si>
  <si>
    <t>2. Динамические показатели</t>
  </si>
  <si>
    <t>2.2.</t>
  </si>
  <si>
    <t>2.3.</t>
  </si>
  <si>
    <t>2.4.</t>
  </si>
  <si>
    <t>1. Статические показатели</t>
  </si>
  <si>
    <t>Статические показатели для проведения оценки</t>
  </si>
  <si>
    <t>Соотношение объема краткосрочной к среднесрочной и долгосрочной задолженности по долговым обязательствам</t>
  </si>
  <si>
    <t>Данные для расчета статических показателей *</t>
  </si>
  <si>
    <t>Данные для расчета статических показателей</t>
  </si>
  <si>
    <t>Объем расходов на обслуживание муниципального долга</t>
  </si>
  <si>
    <t>Объем долгосрочного муниципального долга</t>
  </si>
  <si>
    <r>
      <t xml:space="preserve">Значение показателя
</t>
    </r>
    <r>
      <rPr>
        <i/>
        <sz val="12"/>
        <rFont val="Times New Roman"/>
        <family val="1"/>
      </rPr>
      <t>(тыс.руб.)</t>
    </r>
  </si>
  <si>
    <r>
      <t xml:space="preserve">Значение показателя
</t>
    </r>
    <r>
      <rPr>
        <i/>
        <sz val="12"/>
        <rFont val="Times New Roman"/>
        <family val="1"/>
      </rPr>
      <t>(за отчетный год)</t>
    </r>
  </si>
  <si>
    <r>
      <t xml:space="preserve">Значение показателя
</t>
    </r>
    <r>
      <rPr>
        <i/>
        <sz val="12"/>
        <rFont val="Times New Roman"/>
        <family val="1"/>
      </rPr>
      <t>(за год, предшествующий отчетному)</t>
    </r>
  </si>
  <si>
    <t>Индикатор</t>
  </si>
  <si>
    <t>Значение индикатора</t>
  </si>
  <si>
    <r>
      <t xml:space="preserve">Объем собственных доходов бюджета города 
</t>
    </r>
    <r>
      <rPr>
        <i/>
        <sz val="12"/>
        <rFont val="Times New Roman"/>
        <family val="1"/>
      </rPr>
      <t>(в соответствии со ст. 47 БК РФ)</t>
    </r>
  </si>
  <si>
    <r>
      <t xml:space="preserve">Объем процентных расходов бюджета города 
</t>
    </r>
    <r>
      <rPr>
        <i/>
        <sz val="12"/>
        <rFont val="Times New Roman"/>
        <family val="1"/>
      </rPr>
      <t>(расходы на обслуживание долга)</t>
    </r>
  </si>
  <si>
    <t>Объем краткосрочного муниципального долга (до 1 года)</t>
  </si>
  <si>
    <t>≥ 2,8</t>
  </si>
  <si>
    <t>&lt; 2,8</t>
  </si>
  <si>
    <t xml:space="preserve">Данные для расчета динамических показателей </t>
  </si>
  <si>
    <r>
      <t xml:space="preserve">Значение показателя
</t>
    </r>
    <r>
      <rPr>
        <sz val="12"/>
        <rFont val="Times New Roman"/>
        <family val="1"/>
      </rPr>
      <t>(за год, предшествующий отчетному) (тыс. руб.)</t>
    </r>
  </si>
  <si>
    <r>
      <t xml:space="preserve">Значение показателя
</t>
    </r>
    <r>
      <rPr>
        <sz val="12"/>
        <rFont val="Times New Roman"/>
        <family val="1"/>
      </rPr>
      <t>(за отчетный год)
(тыс. руб.)</t>
    </r>
  </si>
  <si>
    <r>
      <t xml:space="preserve">Численность населения 
</t>
    </r>
    <r>
      <rPr>
        <i/>
        <sz val="12"/>
        <rFont val="Times New Roman"/>
        <family val="1"/>
      </rPr>
      <t>(тыс. человек)</t>
    </r>
  </si>
  <si>
    <t>Нормативное значение</t>
  </si>
  <si>
    <t>если = 0, то S1=1,2</t>
  </si>
  <si>
    <t>если &gt; 0, то S1=0</t>
  </si>
  <si>
    <t>если ≤ 0,03, то S2=0,9</t>
  </si>
  <si>
    <t>если &gt; 0,03, то S2=0</t>
  </si>
  <si>
    <t>если ≤ 5000, то S3=0,9</t>
  </si>
  <si>
    <t>если &gt; 5000, то S3=0</t>
  </si>
  <si>
    <t>если ≤ 0,02, то S4=1</t>
  </si>
  <si>
    <t>если &gt; 0,02, то S4=0</t>
  </si>
  <si>
    <t>если отчетный ≤ предыдущий, то D2=1,1</t>
  </si>
  <si>
    <t>если отчетный &gt; предыдущий, то D2=0</t>
  </si>
  <si>
    <t>если отчетный ≤ предыдущий, то D3=1,1</t>
  </si>
  <si>
    <t>если отчетный &gt; предыдущий, то D3=0</t>
  </si>
  <si>
    <t>если отчетный ≤ предыдущий, то D4=1</t>
  </si>
  <si>
    <t>если отчетный &gt; предыдущий, то D4=0</t>
  </si>
  <si>
    <t>за 2018 год</t>
  </si>
  <si>
    <t>Качество управления муниципальным долгом оценивается как: удовлетворительное</t>
  </si>
  <si>
    <t xml:space="preserve"> = (1,2 + 0,9 + 0,9 + 1) * 0,6 + (0 + 1,1 + 0) * 0,4 = 2,84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</si>
</sst>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"/>
    <numFmt numFmtId="174" formatCode="#,##0.00;[Red]#,##0.00"/>
    <numFmt numFmtId="175" formatCode="#,##0.0"/>
    <numFmt numFmtId="176" formatCode="0.0"/>
    <numFmt numFmtId="177" formatCode="0.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shrinkToFit="1"/>
    </xf>
    <xf numFmtId="1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2" fontId="8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9" fontId="15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center" vertical="center"/>
    </xf>
    <xf numFmtId="175" fontId="8" fillId="0" borderId="13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vertical="center" wrapText="1"/>
    </xf>
    <xf numFmtId="49" fontId="8" fillId="33" borderId="12" xfId="0" applyNumberFormat="1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72" fontId="8" fillId="0" borderId="14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8" fillId="0" borderId="18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zoomScaleSheetLayoutView="100" zoomScalePageLayoutView="0" workbookViewId="0" topLeftCell="A65">
      <selection activeCell="AI16" sqref="AI16"/>
    </sheetView>
  </sheetViews>
  <sheetFormatPr defaultColWidth="9.00390625" defaultRowHeight="12.75" outlineLevelRow="1"/>
  <cols>
    <col min="1" max="1" width="3.25390625" style="46" customWidth="1"/>
    <col min="2" max="2" width="2.75390625" style="46" customWidth="1"/>
    <col min="3" max="3" width="2.00390625" style="46" customWidth="1"/>
    <col min="4" max="4" width="3.125" style="46" customWidth="1"/>
    <col min="5" max="5" width="4.125" style="46" customWidth="1"/>
    <col min="6" max="6" width="3.625" style="46" customWidth="1"/>
    <col min="7" max="7" width="3.75390625" style="46" customWidth="1"/>
    <col min="8" max="12" width="2.75390625" style="46" customWidth="1"/>
    <col min="13" max="13" width="1.37890625" style="46" customWidth="1"/>
    <col min="14" max="14" width="1.875" style="46" customWidth="1"/>
    <col min="15" max="15" width="1.00390625" style="46" customWidth="1"/>
    <col min="16" max="16" width="0.875" style="46" customWidth="1"/>
    <col min="17" max="19" width="2.75390625" style="46" customWidth="1"/>
    <col min="20" max="20" width="4.00390625" style="46" customWidth="1"/>
    <col min="21" max="21" width="2.25390625" style="46" customWidth="1"/>
    <col min="22" max="24" width="2.75390625" style="46" customWidth="1"/>
    <col min="25" max="25" width="2.875" style="46" customWidth="1"/>
    <col min="26" max="26" width="15.00390625" style="46" customWidth="1"/>
    <col min="27" max="30" width="2.75390625" style="46" customWidth="1"/>
    <col min="31" max="31" width="10.00390625" style="46" customWidth="1"/>
    <col min="32" max="32" width="7.00390625" style="46" customWidth="1"/>
    <col min="33" max="33" width="4.125" style="46" customWidth="1"/>
    <col min="34" max="34" width="20.625" style="41" customWidth="1"/>
    <col min="35" max="35" width="16.25390625" style="41" bestFit="1" customWidth="1"/>
    <col min="36" max="36" width="12.625" style="41" bestFit="1" customWidth="1"/>
    <col min="37" max="37" width="14.375" style="46" customWidth="1"/>
    <col min="38" max="38" width="14.25390625" style="46" customWidth="1"/>
    <col min="39" max="16384" width="9.125" style="46" customWidth="1"/>
  </cols>
  <sheetData>
    <row r="1" spans="1:3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4"/>
    </row>
    <row r="2" spans="1:3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.75">
      <c r="A3" s="137" t="s">
        <v>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36"/>
    </row>
    <row r="4" spans="1:33" ht="17.25" customHeight="1">
      <c r="A4" s="137" t="s">
        <v>34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36"/>
    </row>
    <row r="5" spans="1:33" ht="17.25" customHeight="1">
      <c r="A5" s="144" t="s">
        <v>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7"/>
    </row>
    <row r="6" spans="1:33" ht="16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7.25" customHeight="1">
      <c r="A7" s="144" t="s">
        <v>46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7"/>
    </row>
    <row r="8" spans="1:36" s="47" customFormat="1" ht="17.25" customHeight="1">
      <c r="A8" s="4"/>
      <c r="B8" s="19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1"/>
      <c r="AC8" s="22"/>
      <c r="AD8" s="22"/>
      <c r="AE8" s="22"/>
      <c r="AF8" s="23" t="s">
        <v>1</v>
      </c>
      <c r="AH8" s="42"/>
      <c r="AI8" s="42"/>
      <c r="AJ8" s="42"/>
    </row>
    <row r="9" spans="1:36" s="47" customFormat="1" ht="21" customHeight="1">
      <c r="A9" s="4"/>
      <c r="B9" s="119" t="s">
        <v>3</v>
      </c>
      <c r="C9" s="121"/>
      <c r="D9" s="119" t="s">
        <v>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  <c r="U9" s="130" t="s">
        <v>66</v>
      </c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5"/>
      <c r="AH9" s="42"/>
      <c r="AI9" s="42"/>
      <c r="AJ9" s="42"/>
    </row>
    <row r="10" spans="1:33" ht="19.5" customHeight="1">
      <c r="A10" s="2"/>
      <c r="B10" s="122"/>
      <c r="C10" s="124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5"/>
      <c r="AG10" s="2"/>
    </row>
    <row r="11" spans="1:33" ht="22.5" customHeight="1">
      <c r="A11" s="2"/>
      <c r="B11" s="111" t="s">
        <v>7</v>
      </c>
      <c r="C11" s="111"/>
      <c r="D11" s="84" t="s">
        <v>6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117" t="s">
        <v>67</v>
      </c>
      <c r="V11" s="118"/>
      <c r="W11" s="118"/>
      <c r="X11" s="118"/>
      <c r="Y11" s="118"/>
      <c r="Z11" s="118"/>
      <c r="AA11" s="94" t="s">
        <v>68</v>
      </c>
      <c r="AB11" s="95"/>
      <c r="AC11" s="95"/>
      <c r="AD11" s="95"/>
      <c r="AE11" s="95"/>
      <c r="AF11" s="95"/>
      <c r="AG11" s="2"/>
    </row>
    <row r="12" spans="1:33" ht="27" customHeight="1">
      <c r="A12" s="6"/>
      <c r="B12" s="111"/>
      <c r="C12" s="111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9"/>
      <c r="U12" s="118"/>
      <c r="V12" s="118"/>
      <c r="W12" s="118"/>
      <c r="X12" s="118"/>
      <c r="Y12" s="118"/>
      <c r="Z12" s="118"/>
      <c r="AA12" s="95"/>
      <c r="AB12" s="95"/>
      <c r="AC12" s="95"/>
      <c r="AD12" s="95"/>
      <c r="AE12" s="95"/>
      <c r="AF12" s="95"/>
      <c r="AG12" s="7"/>
    </row>
    <row r="13" spans="1:33" ht="19.5" customHeight="1">
      <c r="A13" s="8"/>
      <c r="B13" s="111" t="s">
        <v>8</v>
      </c>
      <c r="C13" s="111"/>
      <c r="D13" s="84" t="s">
        <v>31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128" t="s">
        <v>69</v>
      </c>
      <c r="V13" s="129"/>
      <c r="W13" s="129"/>
      <c r="X13" s="129"/>
      <c r="Y13" s="129"/>
      <c r="Z13" s="129"/>
      <c r="AA13" s="94" t="s">
        <v>70</v>
      </c>
      <c r="AB13" s="95"/>
      <c r="AC13" s="95"/>
      <c r="AD13" s="95"/>
      <c r="AE13" s="95"/>
      <c r="AF13" s="95"/>
      <c r="AG13" s="9"/>
    </row>
    <row r="14" spans="1:33" ht="10.5" customHeight="1">
      <c r="A14" s="8"/>
      <c r="B14" s="111"/>
      <c r="C14" s="111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7"/>
      <c r="U14" s="129"/>
      <c r="V14" s="129"/>
      <c r="W14" s="129"/>
      <c r="X14" s="129"/>
      <c r="Y14" s="129"/>
      <c r="Z14" s="129"/>
      <c r="AA14" s="95"/>
      <c r="AB14" s="95"/>
      <c r="AC14" s="95"/>
      <c r="AD14" s="95"/>
      <c r="AE14" s="95"/>
      <c r="AF14" s="95"/>
      <c r="AG14" s="10"/>
    </row>
    <row r="15" spans="1:36" s="47" customFormat="1" ht="26.25" customHeight="1">
      <c r="A15" s="10"/>
      <c r="B15" s="111"/>
      <c r="C15" s="111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29"/>
      <c r="V15" s="129"/>
      <c r="W15" s="129"/>
      <c r="X15" s="129"/>
      <c r="Y15" s="129"/>
      <c r="Z15" s="129"/>
      <c r="AA15" s="95"/>
      <c r="AB15" s="95"/>
      <c r="AC15" s="95"/>
      <c r="AD15" s="95"/>
      <c r="AE15" s="95"/>
      <c r="AF15" s="95"/>
      <c r="AG15" s="9"/>
      <c r="AH15" s="42"/>
      <c r="AI15" s="42"/>
      <c r="AJ15" s="42"/>
    </row>
    <row r="16" spans="1:33" ht="29.25" customHeight="1">
      <c r="A16" s="2"/>
      <c r="B16" s="111" t="s">
        <v>9</v>
      </c>
      <c r="C16" s="111"/>
      <c r="D16" s="84" t="s">
        <v>11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138" t="s">
        <v>71</v>
      </c>
      <c r="V16" s="139"/>
      <c r="W16" s="139"/>
      <c r="X16" s="139"/>
      <c r="Y16" s="139"/>
      <c r="Z16" s="140"/>
      <c r="AA16" s="94" t="s">
        <v>72</v>
      </c>
      <c r="AB16" s="95"/>
      <c r="AC16" s="95"/>
      <c r="AD16" s="95"/>
      <c r="AE16" s="95"/>
      <c r="AF16" s="95"/>
      <c r="AG16" s="2"/>
    </row>
    <row r="17" spans="1:33" ht="8.25" customHeight="1">
      <c r="A17" s="3"/>
      <c r="B17" s="111"/>
      <c r="C17" s="111"/>
      <c r="D17" s="87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141"/>
      <c r="V17" s="142"/>
      <c r="W17" s="142"/>
      <c r="X17" s="142"/>
      <c r="Y17" s="142"/>
      <c r="Z17" s="143"/>
      <c r="AA17" s="95"/>
      <c r="AB17" s="95"/>
      <c r="AC17" s="95"/>
      <c r="AD17" s="95"/>
      <c r="AE17" s="95"/>
      <c r="AF17" s="95"/>
      <c r="AG17" s="2"/>
    </row>
    <row r="18" spans="2:33" ht="6.75" customHeight="1">
      <c r="B18" s="111" t="s">
        <v>10</v>
      </c>
      <c r="C18" s="111"/>
      <c r="D18" s="84" t="s">
        <v>32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128" t="s">
        <v>73</v>
      </c>
      <c r="V18" s="129"/>
      <c r="W18" s="129"/>
      <c r="X18" s="129"/>
      <c r="Y18" s="129"/>
      <c r="Z18" s="129"/>
      <c r="AA18" s="94" t="s">
        <v>74</v>
      </c>
      <c r="AB18" s="95"/>
      <c r="AC18" s="95"/>
      <c r="AD18" s="95"/>
      <c r="AE18" s="95"/>
      <c r="AF18" s="95"/>
      <c r="AG18" s="15"/>
    </row>
    <row r="19" spans="2:33" ht="18" customHeight="1">
      <c r="B19" s="111"/>
      <c r="C19" s="111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  <c r="U19" s="129"/>
      <c r="V19" s="129"/>
      <c r="W19" s="129"/>
      <c r="X19" s="129"/>
      <c r="Y19" s="129"/>
      <c r="Z19" s="129"/>
      <c r="AA19" s="95"/>
      <c r="AB19" s="95"/>
      <c r="AC19" s="95"/>
      <c r="AD19" s="95"/>
      <c r="AE19" s="95"/>
      <c r="AF19" s="95"/>
      <c r="AG19" s="16"/>
    </row>
    <row r="20" spans="1:33" ht="17.25" customHeight="1">
      <c r="A20" s="11"/>
      <c r="B20" s="111"/>
      <c r="C20" s="111"/>
      <c r="D20" s="87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129"/>
      <c r="V20" s="129"/>
      <c r="W20" s="129"/>
      <c r="X20" s="129"/>
      <c r="Y20" s="129"/>
      <c r="Z20" s="129"/>
      <c r="AA20" s="95"/>
      <c r="AB20" s="95"/>
      <c r="AC20" s="95"/>
      <c r="AD20" s="95"/>
      <c r="AE20" s="95"/>
      <c r="AF20" s="95"/>
      <c r="AG20" s="48"/>
    </row>
    <row r="21" spans="1:33" ht="15.75" customHeight="1">
      <c r="A21" s="13"/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4"/>
      <c r="AC21" s="34"/>
      <c r="AD21" s="34"/>
      <c r="AE21" s="34"/>
      <c r="AF21" s="34"/>
      <c r="AG21" s="4"/>
    </row>
    <row r="22" spans="1:33" ht="24.75" customHeight="1">
      <c r="A22" s="63" t="s">
        <v>19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24"/>
    </row>
    <row r="23" spans="1:33" ht="15" customHeight="1">
      <c r="A23" s="1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4"/>
    </row>
    <row r="24" spans="1:33" ht="18" customHeight="1">
      <c r="A24" s="1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3" t="s">
        <v>2</v>
      </c>
      <c r="AG24" s="24"/>
    </row>
    <row r="25" spans="1:33" ht="15.75" customHeight="1">
      <c r="A25" s="18"/>
      <c r="B25" s="110" t="s">
        <v>4</v>
      </c>
      <c r="C25" s="110"/>
      <c r="D25" s="91" t="s">
        <v>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30" t="s">
        <v>66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2"/>
      <c r="AG25" s="26"/>
    </row>
    <row r="26" spans="1:33" ht="26.25" customHeight="1">
      <c r="A26" s="27"/>
      <c r="B26" s="110"/>
      <c r="C26" s="11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133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5"/>
      <c r="AG26" s="26"/>
    </row>
    <row r="27" spans="1:33" ht="12.75" customHeight="1" hidden="1" outlineLevel="1">
      <c r="A27" s="28"/>
      <c r="B27" s="136" t="s">
        <v>12</v>
      </c>
      <c r="C27" s="136"/>
      <c r="D27" s="148" t="s">
        <v>18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02" t="s">
        <v>36</v>
      </c>
      <c r="V27" s="103"/>
      <c r="W27" s="103"/>
      <c r="X27" s="103"/>
      <c r="Y27" s="103"/>
      <c r="Z27" s="104"/>
      <c r="AA27" s="102" t="s">
        <v>35</v>
      </c>
      <c r="AB27" s="103"/>
      <c r="AC27" s="103"/>
      <c r="AD27" s="103"/>
      <c r="AE27" s="103"/>
      <c r="AF27" s="104"/>
      <c r="AG27" s="26"/>
    </row>
    <row r="28" spans="1:33" ht="45" customHeight="1" hidden="1" outlineLevel="1">
      <c r="A28" s="28"/>
      <c r="B28" s="136"/>
      <c r="C28" s="136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05"/>
      <c r="V28" s="106"/>
      <c r="W28" s="106"/>
      <c r="X28" s="106"/>
      <c r="Y28" s="106"/>
      <c r="Z28" s="107"/>
      <c r="AA28" s="105"/>
      <c r="AB28" s="106"/>
      <c r="AC28" s="106"/>
      <c r="AD28" s="106"/>
      <c r="AE28" s="106"/>
      <c r="AF28" s="107"/>
      <c r="AG28" s="26"/>
    </row>
    <row r="29" spans="1:33" ht="12.75" customHeight="1" collapsed="1">
      <c r="A29" s="28"/>
      <c r="B29" s="111" t="s">
        <v>13</v>
      </c>
      <c r="C29" s="111"/>
      <c r="D29" s="112" t="s">
        <v>33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96" t="s">
        <v>75</v>
      </c>
      <c r="V29" s="97"/>
      <c r="W29" s="97"/>
      <c r="X29" s="97"/>
      <c r="Y29" s="97"/>
      <c r="Z29" s="98"/>
      <c r="AA29" s="96" t="s">
        <v>76</v>
      </c>
      <c r="AB29" s="97"/>
      <c r="AC29" s="97"/>
      <c r="AD29" s="97"/>
      <c r="AE29" s="97"/>
      <c r="AF29" s="98"/>
      <c r="AG29" s="18"/>
    </row>
    <row r="30" spans="1:36" s="1" customFormat="1" ht="60" customHeight="1">
      <c r="A30" s="29"/>
      <c r="B30" s="111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99"/>
      <c r="V30" s="100"/>
      <c r="W30" s="100"/>
      <c r="X30" s="100"/>
      <c r="Y30" s="100"/>
      <c r="Z30" s="101"/>
      <c r="AA30" s="99"/>
      <c r="AB30" s="100"/>
      <c r="AC30" s="100"/>
      <c r="AD30" s="100"/>
      <c r="AE30" s="100"/>
      <c r="AF30" s="101"/>
      <c r="AG30" s="18"/>
      <c r="AH30" s="41"/>
      <c r="AI30" s="41"/>
      <c r="AJ30" s="41"/>
    </row>
    <row r="31" spans="1:36" s="1" customFormat="1" ht="12.75" customHeight="1">
      <c r="A31" s="29"/>
      <c r="B31" s="111" t="s">
        <v>14</v>
      </c>
      <c r="C31" s="111"/>
      <c r="D31" s="112" t="s">
        <v>47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96" t="s">
        <v>77</v>
      </c>
      <c r="V31" s="97"/>
      <c r="W31" s="97"/>
      <c r="X31" s="97"/>
      <c r="Y31" s="97"/>
      <c r="Z31" s="98"/>
      <c r="AA31" s="96" t="s">
        <v>78</v>
      </c>
      <c r="AB31" s="97"/>
      <c r="AC31" s="97"/>
      <c r="AD31" s="97"/>
      <c r="AE31" s="97"/>
      <c r="AF31" s="98"/>
      <c r="AG31" s="18"/>
      <c r="AH31" s="41"/>
      <c r="AI31" s="41"/>
      <c r="AJ31" s="41"/>
    </row>
    <row r="32" spans="1:36" s="1" customFormat="1" ht="60.75" customHeight="1">
      <c r="A32" s="30"/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99"/>
      <c r="V32" s="100"/>
      <c r="W32" s="100"/>
      <c r="X32" s="100"/>
      <c r="Y32" s="100"/>
      <c r="Z32" s="101"/>
      <c r="AA32" s="99"/>
      <c r="AB32" s="100"/>
      <c r="AC32" s="100"/>
      <c r="AD32" s="100"/>
      <c r="AE32" s="100"/>
      <c r="AF32" s="101"/>
      <c r="AG32" s="18"/>
      <c r="AH32" s="41"/>
      <c r="AI32" s="41"/>
      <c r="AJ32" s="41"/>
    </row>
    <row r="33" spans="1:36" s="1" customFormat="1" ht="18.75" customHeight="1">
      <c r="A33" s="30"/>
      <c r="B33" s="111" t="s">
        <v>15</v>
      </c>
      <c r="C33" s="111"/>
      <c r="D33" s="112" t="s">
        <v>30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96" t="s">
        <v>79</v>
      </c>
      <c r="V33" s="97"/>
      <c r="W33" s="97"/>
      <c r="X33" s="97"/>
      <c r="Y33" s="97"/>
      <c r="Z33" s="98"/>
      <c r="AA33" s="96" t="s">
        <v>80</v>
      </c>
      <c r="AB33" s="97"/>
      <c r="AC33" s="97"/>
      <c r="AD33" s="97"/>
      <c r="AE33" s="97"/>
      <c r="AF33" s="98"/>
      <c r="AG33" s="29"/>
      <c r="AH33" s="41"/>
      <c r="AI33" s="41"/>
      <c r="AJ33" s="41"/>
    </row>
    <row r="34" spans="1:36" s="1" customFormat="1" ht="40.5" customHeight="1">
      <c r="A34" s="30"/>
      <c r="B34" s="111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99"/>
      <c r="V34" s="100"/>
      <c r="W34" s="100"/>
      <c r="X34" s="100"/>
      <c r="Y34" s="100"/>
      <c r="Z34" s="101"/>
      <c r="AA34" s="99"/>
      <c r="AB34" s="100"/>
      <c r="AC34" s="100"/>
      <c r="AD34" s="100"/>
      <c r="AE34" s="100"/>
      <c r="AF34" s="101"/>
      <c r="AG34" s="29"/>
      <c r="AH34" s="41"/>
      <c r="AI34" s="41"/>
      <c r="AJ34" s="41"/>
    </row>
    <row r="35" spans="1:36" s="1" customFormat="1" ht="14.25" customHeight="1">
      <c r="A35" s="4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5"/>
      <c r="AB35" s="35"/>
      <c r="AC35" s="35"/>
      <c r="AD35" s="35"/>
      <c r="AE35" s="35"/>
      <c r="AF35" s="35"/>
      <c r="AG35" s="12"/>
      <c r="AH35" s="41"/>
      <c r="AI35" s="41"/>
      <c r="AJ35" s="41"/>
    </row>
    <row r="36" spans="1:36" s="1" customFormat="1" ht="14.25" customHeight="1">
      <c r="A36" s="4"/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5"/>
      <c r="AB36" s="35"/>
      <c r="AC36" s="35"/>
      <c r="AD36" s="35"/>
      <c r="AE36" s="35"/>
      <c r="AF36" s="35"/>
      <c r="AG36" s="12"/>
      <c r="AH36" s="41"/>
      <c r="AI36" s="41"/>
      <c r="AJ36" s="41"/>
    </row>
    <row r="37" spans="1:36" s="1" customFormat="1" ht="14.25" customHeight="1">
      <c r="A37" s="63" t="s">
        <v>25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12"/>
      <c r="AH37" s="41"/>
      <c r="AI37" s="41"/>
      <c r="AJ37" s="41"/>
    </row>
    <row r="38" spans="1:36" s="1" customFormat="1" ht="19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3" t="s">
        <v>29</v>
      </c>
      <c r="AG38" s="12"/>
      <c r="AH38" s="41"/>
      <c r="AI38" s="41"/>
      <c r="AJ38" s="41"/>
    </row>
    <row r="39" spans="1:36" s="1" customFormat="1" ht="14.25" customHeight="1">
      <c r="A39" s="24"/>
      <c r="B39" s="110"/>
      <c r="C39" s="110"/>
      <c r="D39" s="111" t="s">
        <v>0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92" t="s">
        <v>27</v>
      </c>
      <c r="V39" s="92"/>
      <c r="W39" s="92"/>
      <c r="X39" s="92"/>
      <c r="Y39" s="92"/>
      <c r="Z39" s="92"/>
      <c r="AA39" s="108" t="s">
        <v>28</v>
      </c>
      <c r="AB39" s="108"/>
      <c r="AC39" s="108"/>
      <c r="AD39" s="108"/>
      <c r="AE39" s="108"/>
      <c r="AF39" s="108"/>
      <c r="AG39" s="12"/>
      <c r="AH39" s="41"/>
      <c r="AI39" s="41"/>
      <c r="AJ39" s="41"/>
    </row>
    <row r="40" spans="1:36" s="1" customFormat="1" ht="27.75" customHeight="1">
      <c r="A40" s="24"/>
      <c r="B40" s="110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92"/>
      <c r="V40" s="92"/>
      <c r="W40" s="92"/>
      <c r="X40" s="92"/>
      <c r="Y40" s="92"/>
      <c r="Z40" s="92"/>
      <c r="AA40" s="108"/>
      <c r="AB40" s="108"/>
      <c r="AC40" s="108"/>
      <c r="AD40" s="108"/>
      <c r="AE40" s="108"/>
      <c r="AF40" s="108"/>
      <c r="AG40" s="12"/>
      <c r="AH40" s="41"/>
      <c r="AI40" s="41"/>
      <c r="AJ40" s="41"/>
    </row>
    <row r="41" spans="1:33" ht="12.75" customHeight="1">
      <c r="A41" s="28"/>
      <c r="B41" s="113" t="s">
        <v>17</v>
      </c>
      <c r="C41" s="114"/>
      <c r="D41" s="84" t="s">
        <v>26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6"/>
      <c r="U41" s="78" t="s">
        <v>60</v>
      </c>
      <c r="V41" s="79"/>
      <c r="W41" s="79"/>
      <c r="X41" s="79"/>
      <c r="Y41" s="79"/>
      <c r="Z41" s="80"/>
      <c r="AA41" s="78" t="s">
        <v>61</v>
      </c>
      <c r="AB41" s="79"/>
      <c r="AC41" s="79"/>
      <c r="AD41" s="79"/>
      <c r="AE41" s="79"/>
      <c r="AF41" s="80"/>
      <c r="AG41" s="26"/>
    </row>
    <row r="42" spans="1:33" ht="25.5" customHeight="1">
      <c r="A42" s="28"/>
      <c r="B42" s="115"/>
      <c r="C42" s="116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/>
      <c r="U42" s="81"/>
      <c r="V42" s="82"/>
      <c r="W42" s="82"/>
      <c r="X42" s="82"/>
      <c r="Y42" s="82"/>
      <c r="Z42" s="83"/>
      <c r="AA42" s="81"/>
      <c r="AB42" s="82"/>
      <c r="AC42" s="82"/>
      <c r="AD42" s="82"/>
      <c r="AE42" s="82"/>
      <c r="AF42" s="83"/>
      <c r="AG42" s="26"/>
    </row>
    <row r="43" spans="1:36" s="1" customFormat="1" ht="14.25" customHeight="1">
      <c r="A43" s="4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5"/>
      <c r="AB43" s="35"/>
      <c r="AC43" s="35"/>
      <c r="AD43" s="35"/>
      <c r="AE43" s="35"/>
      <c r="AF43" s="35"/>
      <c r="AG43" s="12"/>
      <c r="AH43" s="41"/>
      <c r="AI43" s="41"/>
      <c r="AJ43" s="41"/>
    </row>
    <row r="44" spans="1:36" s="1" customFormat="1" ht="14.25" customHeight="1">
      <c r="A44" s="4"/>
      <c r="B44" s="31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5"/>
      <c r="AB44" s="35"/>
      <c r="AC44" s="35"/>
      <c r="AD44" s="35"/>
      <c r="AE44" s="35"/>
      <c r="AF44" s="35"/>
      <c r="AG44" s="12"/>
      <c r="AH44" s="41"/>
      <c r="AI44" s="41"/>
      <c r="AJ44" s="41"/>
    </row>
    <row r="45" spans="1:36" s="1" customFormat="1" ht="14.25" customHeight="1">
      <c r="A45" s="4"/>
      <c r="B45" s="31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5"/>
      <c r="AB45" s="35"/>
      <c r="AC45" s="35"/>
      <c r="AD45" s="35"/>
      <c r="AE45" s="35"/>
      <c r="AF45" s="35"/>
      <c r="AG45" s="12"/>
      <c r="AH45" s="41"/>
      <c r="AI45" s="41"/>
      <c r="AJ45" s="41"/>
    </row>
    <row r="46" spans="1:36" s="1" customFormat="1" ht="14.25" customHeight="1">
      <c r="A46" s="4"/>
      <c r="B46" s="31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5"/>
      <c r="AB46" s="35"/>
      <c r="AC46" s="35"/>
      <c r="AD46" s="35"/>
      <c r="AE46" s="35"/>
      <c r="AF46" s="35"/>
      <c r="AG46" s="12"/>
      <c r="AH46" s="41"/>
      <c r="AI46" s="41"/>
      <c r="AJ46" s="41"/>
    </row>
    <row r="47" spans="1:36" s="1" customFormat="1" ht="0.75" customHeight="1">
      <c r="A47" s="4"/>
      <c r="B47" s="31"/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5"/>
      <c r="AB47" s="35"/>
      <c r="AC47" s="35"/>
      <c r="AD47" s="35"/>
      <c r="AE47" s="35"/>
      <c r="AF47" s="35"/>
      <c r="AG47" s="12"/>
      <c r="AH47" s="41"/>
      <c r="AI47" s="41"/>
      <c r="AJ47" s="41"/>
    </row>
    <row r="48" spans="1:36" s="1" customFormat="1" ht="15.75" customHeight="1">
      <c r="A48" s="63" t="s">
        <v>49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12"/>
      <c r="AH48" s="43"/>
      <c r="AI48" s="41"/>
      <c r="AJ48" s="41"/>
    </row>
    <row r="49" spans="1:33" ht="8.25" customHeight="1">
      <c r="A49" s="27"/>
      <c r="B49" s="31"/>
      <c r="C49" s="31"/>
      <c r="D49" s="32"/>
      <c r="E49" s="32"/>
      <c r="F49" s="32"/>
      <c r="G49" s="32"/>
      <c r="I49" s="32"/>
      <c r="J49" s="32"/>
      <c r="K49" s="32"/>
      <c r="L49" s="32"/>
      <c r="M49" s="32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27"/>
    </row>
    <row r="50" spans="2:38" ht="57.75" customHeight="1">
      <c r="B50" s="52" t="s">
        <v>23</v>
      </c>
      <c r="C50" s="52"/>
      <c r="D50" s="60" t="s">
        <v>0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90" t="s">
        <v>52</v>
      </c>
      <c r="AB50" s="90"/>
      <c r="AC50" s="90"/>
      <c r="AD50" s="90"/>
      <c r="AE50" s="90"/>
      <c r="AF50" s="90"/>
      <c r="AK50" s="41"/>
      <c r="AL50" s="41"/>
    </row>
    <row r="51" spans="2:38" ht="37.5" customHeight="1">
      <c r="B51" s="52">
        <v>1</v>
      </c>
      <c r="C51" s="52"/>
      <c r="D51" s="53" t="s">
        <v>16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5"/>
      <c r="AA51" s="109">
        <v>0</v>
      </c>
      <c r="AB51" s="109"/>
      <c r="AC51" s="109"/>
      <c r="AD51" s="109"/>
      <c r="AE51" s="109"/>
      <c r="AF51" s="109"/>
      <c r="AI51" s="45"/>
      <c r="AJ51" s="45"/>
      <c r="AK51" s="45"/>
      <c r="AL51" s="45"/>
    </row>
    <row r="52" spans="2:38" ht="27.75" customHeight="1">
      <c r="B52" s="52">
        <v>2</v>
      </c>
      <c r="C52" s="52"/>
      <c r="D52" s="53" t="s">
        <v>50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5"/>
      <c r="AA52" s="56">
        <v>47284.2</v>
      </c>
      <c r="AB52" s="57"/>
      <c r="AC52" s="57"/>
      <c r="AD52" s="57"/>
      <c r="AE52" s="57"/>
      <c r="AF52" s="58"/>
      <c r="AH52" s="49"/>
      <c r="AI52" s="45"/>
      <c r="AJ52" s="45"/>
      <c r="AK52" s="45"/>
      <c r="AL52" s="45"/>
    </row>
    <row r="53" spans="2:38" ht="32.25" customHeight="1">
      <c r="B53" s="52">
        <v>3</v>
      </c>
      <c r="C53" s="52"/>
      <c r="D53" s="53" t="s">
        <v>57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56">
        <v>13867243.5</v>
      </c>
      <c r="AB53" s="57"/>
      <c r="AC53" s="57"/>
      <c r="AD53" s="57"/>
      <c r="AE53" s="57"/>
      <c r="AF53" s="58"/>
      <c r="AI53" s="45"/>
      <c r="AJ53" s="45"/>
      <c r="AK53" s="45"/>
      <c r="AL53" s="45"/>
    </row>
    <row r="54" spans="2:38" ht="24.75" customHeight="1">
      <c r="B54" s="52">
        <v>4</v>
      </c>
      <c r="C54" s="52"/>
      <c r="D54" s="53" t="s">
        <v>20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5"/>
      <c r="AA54" s="56">
        <v>1287960.6</v>
      </c>
      <c r="AB54" s="57"/>
      <c r="AC54" s="57"/>
      <c r="AD54" s="57"/>
      <c r="AE54" s="57"/>
      <c r="AF54" s="58"/>
      <c r="AI54" s="45"/>
      <c r="AJ54" s="45"/>
      <c r="AK54" s="45"/>
      <c r="AL54" s="45"/>
    </row>
    <row r="55" spans="2:38" ht="33.75" customHeight="1">
      <c r="B55" s="52">
        <v>5</v>
      </c>
      <c r="C55" s="52"/>
      <c r="D55" s="53" t="s">
        <v>65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56">
        <v>372.9</v>
      </c>
      <c r="AB55" s="57"/>
      <c r="AC55" s="57"/>
      <c r="AD55" s="57"/>
      <c r="AE55" s="57"/>
      <c r="AF55" s="58"/>
      <c r="AI55" s="45"/>
      <c r="AJ55" s="45"/>
      <c r="AK55" s="45"/>
      <c r="AL55" s="45"/>
    </row>
    <row r="56" spans="2:38" ht="33" customHeight="1">
      <c r="B56" s="52">
        <v>6</v>
      </c>
      <c r="C56" s="52"/>
      <c r="D56" s="53" t="s">
        <v>58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56">
        <v>47284.2</v>
      </c>
      <c r="AB56" s="57"/>
      <c r="AC56" s="57"/>
      <c r="AD56" s="57"/>
      <c r="AE56" s="57"/>
      <c r="AF56" s="58"/>
      <c r="AI56" s="45"/>
      <c r="AJ56" s="45"/>
      <c r="AK56" s="45"/>
      <c r="AL56" s="45"/>
    </row>
    <row r="57" spans="2:38" ht="18.75">
      <c r="B57" s="52">
        <v>7</v>
      </c>
      <c r="C57" s="52"/>
      <c r="D57" s="53" t="s">
        <v>21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56">
        <v>24792929.7</v>
      </c>
      <c r="AB57" s="57"/>
      <c r="AC57" s="57"/>
      <c r="AD57" s="57"/>
      <c r="AE57" s="57"/>
      <c r="AF57" s="58"/>
      <c r="AI57" s="45"/>
      <c r="AJ57" s="45"/>
      <c r="AK57" s="45"/>
      <c r="AL57" s="41"/>
    </row>
    <row r="58" spans="2:32" ht="7.5" customHeight="1">
      <c r="B58" s="3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256" ht="18.75">
      <c r="A59" s="63" t="s">
        <v>62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 t="s">
        <v>48</v>
      </c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 t="s">
        <v>48</v>
      </c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 t="s">
        <v>48</v>
      </c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 t="s">
        <v>48</v>
      </c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 t="s">
        <v>48</v>
      </c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 t="s">
        <v>48</v>
      </c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ht="8.2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44"/>
      <c r="AI60" s="44"/>
      <c r="AJ60" s="4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2:32" ht="57.75" customHeight="1">
      <c r="B61" s="52" t="s">
        <v>23</v>
      </c>
      <c r="C61" s="52"/>
      <c r="D61" s="60" t="s">
        <v>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59" t="s">
        <v>63</v>
      </c>
      <c r="V61" s="59"/>
      <c r="W61" s="59"/>
      <c r="X61" s="59"/>
      <c r="Y61" s="59"/>
      <c r="Z61" s="59"/>
      <c r="AA61" s="59" t="s">
        <v>64</v>
      </c>
      <c r="AB61" s="59"/>
      <c r="AC61" s="59"/>
      <c r="AD61" s="59"/>
      <c r="AE61" s="59"/>
      <c r="AF61" s="59"/>
    </row>
    <row r="62" spans="2:32" ht="25.5" customHeight="1">
      <c r="B62" s="52">
        <v>1</v>
      </c>
      <c r="C62" s="52"/>
      <c r="D62" s="64" t="s">
        <v>20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  <c r="U62" s="56">
        <v>864407</v>
      </c>
      <c r="V62" s="57"/>
      <c r="W62" s="57"/>
      <c r="X62" s="57"/>
      <c r="Y62" s="57"/>
      <c r="Z62" s="58"/>
      <c r="AA62" s="56">
        <f>AA54</f>
        <v>1287960.6</v>
      </c>
      <c r="AB62" s="57"/>
      <c r="AC62" s="57"/>
      <c r="AD62" s="57"/>
      <c r="AE62" s="57"/>
      <c r="AF62" s="58"/>
    </row>
    <row r="63" spans="2:32" ht="51" customHeight="1">
      <c r="B63" s="52">
        <v>2</v>
      </c>
      <c r="C63" s="52"/>
      <c r="D63" s="64" t="s">
        <v>57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  <c r="U63" s="56">
        <v>11716561.2</v>
      </c>
      <c r="V63" s="57"/>
      <c r="W63" s="57"/>
      <c r="X63" s="57"/>
      <c r="Y63" s="57"/>
      <c r="Z63" s="58"/>
      <c r="AA63" s="56">
        <f>AA53</f>
        <v>13867243.5</v>
      </c>
      <c r="AB63" s="57"/>
      <c r="AC63" s="57"/>
      <c r="AD63" s="57"/>
      <c r="AE63" s="57"/>
      <c r="AF63" s="58"/>
    </row>
    <row r="64" spans="2:32" ht="37.5" customHeight="1">
      <c r="B64" s="52">
        <v>3</v>
      </c>
      <c r="C64" s="52"/>
      <c r="D64" s="64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6"/>
      <c r="U64" s="145">
        <v>200000</v>
      </c>
      <c r="V64" s="146"/>
      <c r="W64" s="146"/>
      <c r="X64" s="146"/>
      <c r="Y64" s="146"/>
      <c r="Z64" s="147"/>
      <c r="AA64" s="56">
        <f>200000</f>
        <v>200000</v>
      </c>
      <c r="AB64" s="57"/>
      <c r="AC64" s="57"/>
      <c r="AD64" s="57"/>
      <c r="AE64" s="57"/>
      <c r="AF64" s="58"/>
    </row>
    <row r="65" spans="2:35" ht="36" customHeight="1">
      <c r="B65" s="52">
        <v>4</v>
      </c>
      <c r="C65" s="52"/>
      <c r="D65" s="64" t="s">
        <v>51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6"/>
      <c r="U65" s="56">
        <v>664407</v>
      </c>
      <c r="V65" s="57"/>
      <c r="W65" s="57"/>
      <c r="X65" s="57"/>
      <c r="Y65" s="57"/>
      <c r="Z65" s="58"/>
      <c r="AA65" s="56">
        <f>AA62-AA64</f>
        <v>1087960.6</v>
      </c>
      <c r="AB65" s="57"/>
      <c r="AC65" s="57"/>
      <c r="AD65" s="57"/>
      <c r="AE65" s="57"/>
      <c r="AF65" s="58"/>
      <c r="AI65" s="50"/>
    </row>
    <row r="66" ht="33.75" customHeight="1">
      <c r="B66" s="40"/>
    </row>
    <row r="67" spans="1:33" ht="15.75" customHeight="1">
      <c r="A67" s="63" t="s">
        <v>22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27"/>
    </row>
    <row r="68" spans="17:24" ht="15">
      <c r="Q68" s="93"/>
      <c r="R68" s="93"/>
      <c r="S68" s="93"/>
      <c r="T68" s="93"/>
      <c r="U68" s="93"/>
      <c r="V68" s="93"/>
      <c r="W68" s="93"/>
      <c r="X68" s="93"/>
    </row>
    <row r="69" spans="2:32" ht="84" customHeight="1">
      <c r="B69" s="52" t="s">
        <v>23</v>
      </c>
      <c r="C69" s="52"/>
      <c r="D69" s="52"/>
      <c r="E69" s="52"/>
      <c r="F69" s="52"/>
      <c r="G69" s="90" t="s">
        <v>54</v>
      </c>
      <c r="H69" s="90"/>
      <c r="I69" s="90"/>
      <c r="J69" s="90"/>
      <c r="K69" s="90"/>
      <c r="L69" s="90"/>
      <c r="M69" s="90"/>
      <c r="N69" s="90"/>
      <c r="O69" s="90"/>
      <c r="P69" s="90"/>
      <c r="Q69" s="90" t="s">
        <v>53</v>
      </c>
      <c r="R69" s="90"/>
      <c r="S69" s="90"/>
      <c r="T69" s="90"/>
      <c r="U69" s="90"/>
      <c r="V69" s="90"/>
      <c r="W69" s="90"/>
      <c r="X69" s="90"/>
      <c r="Y69" s="91" t="s">
        <v>55</v>
      </c>
      <c r="Z69" s="91"/>
      <c r="AA69" s="91"/>
      <c r="AB69" s="91"/>
      <c r="AC69" s="90" t="s">
        <v>56</v>
      </c>
      <c r="AD69" s="90"/>
      <c r="AE69" s="90"/>
      <c r="AF69" s="90"/>
    </row>
    <row r="70" spans="2:32" ht="18.75" customHeight="1">
      <c r="B70" s="75" t="s">
        <v>45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7"/>
    </row>
    <row r="71" spans="2:32" ht="18.75" customHeight="1">
      <c r="B71" s="52" t="s">
        <v>37</v>
      </c>
      <c r="C71" s="52"/>
      <c r="D71" s="52"/>
      <c r="E71" s="52"/>
      <c r="F71" s="52"/>
      <c r="G71" s="71">
        <v>0</v>
      </c>
      <c r="H71" s="71"/>
      <c r="I71" s="71"/>
      <c r="J71" s="71"/>
      <c r="K71" s="71"/>
      <c r="L71" s="71"/>
      <c r="M71" s="71"/>
      <c r="N71" s="71"/>
      <c r="O71" s="71"/>
      <c r="P71" s="71"/>
      <c r="Q71" s="74">
        <f>AA51</f>
        <v>0</v>
      </c>
      <c r="R71" s="74"/>
      <c r="S71" s="74"/>
      <c r="T71" s="74"/>
      <c r="U71" s="74"/>
      <c r="V71" s="74"/>
      <c r="W71" s="74"/>
      <c r="X71" s="74"/>
      <c r="Y71" s="71" t="s">
        <v>7</v>
      </c>
      <c r="Z71" s="71"/>
      <c r="AA71" s="71"/>
      <c r="AB71" s="71"/>
      <c r="AC71" s="71">
        <v>1.2</v>
      </c>
      <c r="AD71" s="71"/>
      <c r="AE71" s="71"/>
      <c r="AF71" s="71"/>
    </row>
    <row r="72" spans="2:32" ht="18.75" customHeight="1">
      <c r="B72" s="52" t="s">
        <v>38</v>
      </c>
      <c r="C72" s="52"/>
      <c r="D72" s="52"/>
      <c r="E72" s="52"/>
      <c r="F72" s="52"/>
      <c r="G72" s="71">
        <v>0.005</v>
      </c>
      <c r="H72" s="71"/>
      <c r="I72" s="71"/>
      <c r="J72" s="71"/>
      <c r="K72" s="71"/>
      <c r="L72" s="71"/>
      <c r="M72" s="71"/>
      <c r="N72" s="71"/>
      <c r="O72" s="71"/>
      <c r="P72" s="71"/>
      <c r="Q72" s="73">
        <f>AA56/AA53</f>
        <v>0.003</v>
      </c>
      <c r="R72" s="73"/>
      <c r="S72" s="73"/>
      <c r="T72" s="73"/>
      <c r="U72" s="73"/>
      <c r="V72" s="73"/>
      <c r="W72" s="73"/>
      <c r="X72" s="73"/>
      <c r="Y72" s="71" t="s">
        <v>8</v>
      </c>
      <c r="Z72" s="71"/>
      <c r="AA72" s="71"/>
      <c r="AB72" s="71"/>
      <c r="AC72" s="71">
        <v>0.9</v>
      </c>
      <c r="AD72" s="71"/>
      <c r="AE72" s="71"/>
      <c r="AF72" s="71"/>
    </row>
    <row r="73" spans="2:32" ht="18.75" customHeight="1">
      <c r="B73" s="52" t="s">
        <v>39</v>
      </c>
      <c r="C73" s="52"/>
      <c r="D73" s="52"/>
      <c r="E73" s="52"/>
      <c r="F73" s="52"/>
      <c r="G73" s="71">
        <v>2341</v>
      </c>
      <c r="H73" s="71"/>
      <c r="I73" s="71"/>
      <c r="J73" s="71"/>
      <c r="K73" s="71"/>
      <c r="L73" s="71"/>
      <c r="M73" s="71"/>
      <c r="N73" s="71"/>
      <c r="O73" s="71"/>
      <c r="P73" s="71"/>
      <c r="Q73" s="74">
        <f>AA54/AA55</f>
        <v>3454</v>
      </c>
      <c r="R73" s="74"/>
      <c r="S73" s="74"/>
      <c r="T73" s="74"/>
      <c r="U73" s="74"/>
      <c r="V73" s="74"/>
      <c r="W73" s="74"/>
      <c r="X73" s="74"/>
      <c r="Y73" s="71" t="s">
        <v>9</v>
      </c>
      <c r="Z73" s="71"/>
      <c r="AA73" s="71"/>
      <c r="AB73" s="71"/>
      <c r="AC73" s="71">
        <v>0.9</v>
      </c>
      <c r="AD73" s="71"/>
      <c r="AE73" s="71"/>
      <c r="AF73" s="71"/>
    </row>
    <row r="74" spans="2:32" ht="18.75" customHeight="1">
      <c r="B74" s="52" t="s">
        <v>40</v>
      </c>
      <c r="C74" s="52"/>
      <c r="D74" s="52"/>
      <c r="E74" s="52"/>
      <c r="F74" s="52"/>
      <c r="G74" s="71">
        <v>0.003</v>
      </c>
      <c r="H74" s="71"/>
      <c r="I74" s="71"/>
      <c r="J74" s="71"/>
      <c r="K74" s="71"/>
      <c r="L74" s="71"/>
      <c r="M74" s="71"/>
      <c r="N74" s="71"/>
      <c r="O74" s="71"/>
      <c r="P74" s="71"/>
      <c r="Q74" s="73">
        <f>AA56/AA57</f>
        <v>0.002</v>
      </c>
      <c r="R74" s="73"/>
      <c r="S74" s="73"/>
      <c r="T74" s="73"/>
      <c r="U74" s="73"/>
      <c r="V74" s="73"/>
      <c r="W74" s="73"/>
      <c r="X74" s="73"/>
      <c r="Y74" s="71" t="s">
        <v>10</v>
      </c>
      <c r="Z74" s="71"/>
      <c r="AA74" s="71"/>
      <c r="AB74" s="71"/>
      <c r="AC74" s="71">
        <v>1</v>
      </c>
      <c r="AD74" s="71"/>
      <c r="AE74" s="71"/>
      <c r="AF74" s="71"/>
    </row>
    <row r="75" spans="2:32" ht="18.75" customHeight="1">
      <c r="B75" s="75" t="s">
        <v>41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7"/>
    </row>
    <row r="76" spans="2:38" ht="18.75" customHeight="1">
      <c r="B76" s="52" t="s">
        <v>42</v>
      </c>
      <c r="C76" s="52"/>
      <c r="D76" s="52"/>
      <c r="E76" s="52"/>
      <c r="F76" s="52"/>
      <c r="G76" s="68">
        <v>0.07</v>
      </c>
      <c r="H76" s="68"/>
      <c r="I76" s="68"/>
      <c r="J76" s="68"/>
      <c r="K76" s="68"/>
      <c r="L76" s="68"/>
      <c r="M76" s="68"/>
      <c r="N76" s="68"/>
      <c r="O76" s="68"/>
      <c r="P76" s="68"/>
      <c r="Q76" s="68">
        <f>AA62/AA63</f>
        <v>0.09</v>
      </c>
      <c r="R76" s="68"/>
      <c r="S76" s="68"/>
      <c r="T76" s="68"/>
      <c r="U76" s="68"/>
      <c r="V76" s="68"/>
      <c r="W76" s="68"/>
      <c r="X76" s="68"/>
      <c r="Y76" s="71" t="s">
        <v>13</v>
      </c>
      <c r="Z76" s="71"/>
      <c r="AA76" s="71"/>
      <c r="AB76" s="71"/>
      <c r="AC76" s="71">
        <v>0</v>
      </c>
      <c r="AD76" s="71"/>
      <c r="AE76" s="71"/>
      <c r="AF76" s="71"/>
      <c r="AL76" s="51"/>
    </row>
    <row r="77" spans="2:38" ht="18.75" customHeight="1">
      <c r="B77" s="52" t="s">
        <v>43</v>
      </c>
      <c r="C77" s="52"/>
      <c r="D77" s="52"/>
      <c r="E77" s="52"/>
      <c r="F77" s="52"/>
      <c r="G77" s="69">
        <v>0.3</v>
      </c>
      <c r="H77" s="69"/>
      <c r="I77" s="69"/>
      <c r="J77" s="69"/>
      <c r="K77" s="69"/>
      <c r="L77" s="69"/>
      <c r="M77" s="69"/>
      <c r="N77" s="69"/>
      <c r="O77" s="69"/>
      <c r="P77" s="69"/>
      <c r="Q77" s="69">
        <f>AA64/AA65</f>
        <v>0.2</v>
      </c>
      <c r="R77" s="69"/>
      <c r="S77" s="69"/>
      <c r="T77" s="69"/>
      <c r="U77" s="69"/>
      <c r="V77" s="69"/>
      <c r="W77" s="69"/>
      <c r="X77" s="69"/>
      <c r="Y77" s="71" t="s">
        <v>14</v>
      </c>
      <c r="Z77" s="71"/>
      <c r="AA77" s="71"/>
      <c r="AB77" s="71"/>
      <c r="AC77" s="71">
        <v>1.1</v>
      </c>
      <c r="AD77" s="71"/>
      <c r="AE77" s="71"/>
      <c r="AF77" s="71"/>
      <c r="AL77" s="51"/>
    </row>
    <row r="78" spans="2:38" ht="18.75" customHeight="1">
      <c r="B78" s="52" t="s">
        <v>44</v>
      </c>
      <c r="C78" s="52"/>
      <c r="D78" s="52"/>
      <c r="E78" s="52"/>
      <c r="F78" s="52"/>
      <c r="G78" s="72">
        <v>0</v>
      </c>
      <c r="H78" s="72"/>
      <c r="I78" s="72"/>
      <c r="J78" s="72"/>
      <c r="K78" s="72"/>
      <c r="L78" s="72"/>
      <c r="M78" s="72"/>
      <c r="N78" s="72"/>
      <c r="O78" s="72"/>
      <c r="P78" s="72"/>
      <c r="Q78" s="70">
        <v>1</v>
      </c>
      <c r="R78" s="70"/>
      <c r="S78" s="70"/>
      <c r="T78" s="70"/>
      <c r="U78" s="70"/>
      <c r="V78" s="70"/>
      <c r="W78" s="70"/>
      <c r="X78" s="70"/>
      <c r="Y78" s="71" t="s">
        <v>15</v>
      </c>
      <c r="Z78" s="71"/>
      <c r="AA78" s="71"/>
      <c r="AB78" s="71"/>
      <c r="AC78" s="71">
        <v>0</v>
      </c>
      <c r="AD78" s="71"/>
      <c r="AE78" s="71"/>
      <c r="AF78" s="71"/>
      <c r="AL78" s="51"/>
    </row>
    <row r="80" spans="1:33" ht="18.75">
      <c r="A80" s="27"/>
      <c r="B80" s="31" t="s">
        <v>24</v>
      </c>
      <c r="C80" s="31"/>
      <c r="D80" s="32"/>
      <c r="E80" s="32"/>
      <c r="F80" s="32"/>
      <c r="G80" s="32"/>
      <c r="J80" s="67" t="s">
        <v>83</v>
      </c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G80" s="27"/>
    </row>
    <row r="81" spans="1:33" ht="15.75" customHeight="1">
      <c r="A81" s="27"/>
      <c r="B81" s="67" t="s">
        <v>82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27"/>
    </row>
    <row r="83" spans="31:32" ht="15">
      <c r="AE83" s="149"/>
      <c r="AF83" s="149"/>
    </row>
    <row r="84" spans="31:32" ht="18.75">
      <c r="AE84" s="150"/>
      <c r="AF84" s="149"/>
    </row>
    <row r="85" spans="31:32" ht="15">
      <c r="AE85" s="149"/>
      <c r="AF85" s="149"/>
    </row>
  </sheetData>
  <sheetProtection/>
  <mergeCells count="151">
    <mergeCell ref="D65:T65"/>
    <mergeCell ref="AA56:AF56"/>
    <mergeCell ref="AA64:AF64"/>
    <mergeCell ref="AA65:AF65"/>
    <mergeCell ref="D64:T64"/>
    <mergeCell ref="D62:T62"/>
    <mergeCell ref="U62:Z62"/>
    <mergeCell ref="B31:C32"/>
    <mergeCell ref="U64:Z64"/>
    <mergeCell ref="U65:Z65"/>
    <mergeCell ref="D25:T26"/>
    <mergeCell ref="D27:T28"/>
    <mergeCell ref="D29:T30"/>
    <mergeCell ref="U41:Z42"/>
    <mergeCell ref="U31:Z32"/>
    <mergeCell ref="A48:AF48"/>
    <mergeCell ref="A37:AF37"/>
    <mergeCell ref="A3:AF3"/>
    <mergeCell ref="AA18:AF20"/>
    <mergeCell ref="B16:C17"/>
    <mergeCell ref="U16:Z17"/>
    <mergeCell ref="D11:T12"/>
    <mergeCell ref="B11:C12"/>
    <mergeCell ref="B9:C10"/>
    <mergeCell ref="A5:AF5"/>
    <mergeCell ref="A4:AF4"/>
    <mergeCell ref="A7:AF7"/>
    <mergeCell ref="U29:Z30"/>
    <mergeCell ref="B27:C28"/>
    <mergeCell ref="B29:C30"/>
    <mergeCell ref="AA16:AF17"/>
    <mergeCell ref="AA27:AF28"/>
    <mergeCell ref="AA29:AF30"/>
    <mergeCell ref="B25:C26"/>
    <mergeCell ref="A22:AF22"/>
    <mergeCell ref="U25:AF26"/>
    <mergeCell ref="U11:Z12"/>
    <mergeCell ref="AA13:AF15"/>
    <mergeCell ref="D9:T10"/>
    <mergeCell ref="D18:T20"/>
    <mergeCell ref="B18:C20"/>
    <mergeCell ref="B13:C15"/>
    <mergeCell ref="U13:Z15"/>
    <mergeCell ref="U9:AF10"/>
    <mergeCell ref="U18:Z20"/>
    <mergeCell ref="D13:T15"/>
    <mergeCell ref="D33:T34"/>
    <mergeCell ref="AA50:AF50"/>
    <mergeCell ref="B57:C57"/>
    <mergeCell ref="B50:C50"/>
    <mergeCell ref="AA33:AF34"/>
    <mergeCell ref="AA57:AF57"/>
    <mergeCell ref="B33:C34"/>
    <mergeCell ref="B41:C42"/>
    <mergeCell ref="AA54:AF54"/>
    <mergeCell ref="U33:Z34"/>
    <mergeCell ref="AA11:AF12"/>
    <mergeCell ref="AA31:AF32"/>
    <mergeCell ref="D16:T17"/>
    <mergeCell ref="U27:Z28"/>
    <mergeCell ref="AA39:AF40"/>
    <mergeCell ref="AA51:AF51"/>
    <mergeCell ref="B39:C40"/>
    <mergeCell ref="D39:T40"/>
    <mergeCell ref="D31:T32"/>
    <mergeCell ref="U39:Z40"/>
    <mergeCell ref="B51:C51"/>
    <mergeCell ref="Q68:X68"/>
    <mergeCell ref="Q69:X69"/>
    <mergeCell ref="B64:C64"/>
    <mergeCell ref="B53:C53"/>
    <mergeCell ref="B54:C54"/>
    <mergeCell ref="B55:C55"/>
    <mergeCell ref="B65:C65"/>
    <mergeCell ref="B62:C62"/>
    <mergeCell ref="B71:F71"/>
    <mergeCell ref="AA41:AF42"/>
    <mergeCell ref="D41:T42"/>
    <mergeCell ref="G69:P69"/>
    <mergeCell ref="G71:P71"/>
    <mergeCell ref="Y69:AB69"/>
    <mergeCell ref="B69:F69"/>
    <mergeCell ref="B56:C56"/>
    <mergeCell ref="A67:AF67"/>
    <mergeCell ref="AC69:AF69"/>
    <mergeCell ref="B76:F76"/>
    <mergeCell ref="G72:P72"/>
    <mergeCell ref="G73:P73"/>
    <mergeCell ref="G74:P74"/>
    <mergeCell ref="B72:F72"/>
    <mergeCell ref="G76:P76"/>
    <mergeCell ref="AC71:AF71"/>
    <mergeCell ref="AC72:AF72"/>
    <mergeCell ref="AC73:AF73"/>
    <mergeCell ref="AC74:AF74"/>
    <mergeCell ref="B70:AF70"/>
    <mergeCell ref="B75:AF75"/>
    <mergeCell ref="B73:F73"/>
    <mergeCell ref="B74:F74"/>
    <mergeCell ref="Q73:X73"/>
    <mergeCell ref="Q74:X74"/>
    <mergeCell ref="Y71:AB71"/>
    <mergeCell ref="Y72:AB72"/>
    <mergeCell ref="Y73:AB73"/>
    <mergeCell ref="Y74:AB74"/>
    <mergeCell ref="Q71:X71"/>
    <mergeCell ref="Q72:X72"/>
    <mergeCell ref="Y76:AB76"/>
    <mergeCell ref="Y77:AB77"/>
    <mergeCell ref="Y78:AB78"/>
    <mergeCell ref="J80:AE80"/>
    <mergeCell ref="AC76:AF76"/>
    <mergeCell ref="G77:P77"/>
    <mergeCell ref="G78:P78"/>
    <mergeCell ref="DY59:FD59"/>
    <mergeCell ref="FE59:GJ59"/>
    <mergeCell ref="B81:AF81"/>
    <mergeCell ref="Q76:X76"/>
    <mergeCell ref="Q77:X77"/>
    <mergeCell ref="Q78:X78"/>
    <mergeCell ref="AC77:AF77"/>
    <mergeCell ref="AC78:AF78"/>
    <mergeCell ref="B78:F78"/>
    <mergeCell ref="B77:F77"/>
    <mergeCell ref="GK59:HP59"/>
    <mergeCell ref="HQ59:IV59"/>
    <mergeCell ref="B63:C63"/>
    <mergeCell ref="D63:T63"/>
    <mergeCell ref="U63:Z63"/>
    <mergeCell ref="AA63:AF63"/>
    <mergeCell ref="A59:AF59"/>
    <mergeCell ref="AG59:BL59"/>
    <mergeCell ref="BM59:CR59"/>
    <mergeCell ref="CS59:DX59"/>
    <mergeCell ref="AA62:AF62"/>
    <mergeCell ref="D50:Z50"/>
    <mergeCell ref="D51:Z51"/>
    <mergeCell ref="D53:Z53"/>
    <mergeCell ref="D54:Z54"/>
    <mergeCell ref="D55:Z55"/>
    <mergeCell ref="D56:Z56"/>
    <mergeCell ref="D57:Z57"/>
    <mergeCell ref="B52:C52"/>
    <mergeCell ref="D52:Z52"/>
    <mergeCell ref="AA52:AF52"/>
    <mergeCell ref="B61:C61"/>
    <mergeCell ref="AA61:AF61"/>
    <mergeCell ref="D61:T61"/>
    <mergeCell ref="U61:Z61"/>
    <mergeCell ref="AA53:AF53"/>
    <mergeCell ref="AA55:AF55"/>
  </mergeCells>
  <printOptions horizontalCentered="1"/>
  <pageMargins left="0.5905511811023623" right="0.3937007874015748" top="0.3937007874015748" bottom="0.2362204724409449" header="0.35433070866141736" footer="0.35433070866141736"/>
  <pageSetup fitToHeight="0" fitToWidth="1" horizontalDpi="600" verticalDpi="600" orientation="portrait" paperSize="9" scale="86" r:id="rId1"/>
  <rowBreaks count="1" manualBreakCount="1">
    <brk id="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Rumianceva</dc:creator>
  <cp:keywords/>
  <dc:description/>
  <cp:lastModifiedBy>Щипило Любовь Борисовна</cp:lastModifiedBy>
  <cp:lastPrinted>2019-03-19T05:22:27Z</cp:lastPrinted>
  <dcterms:created xsi:type="dcterms:W3CDTF">2004-09-06T09:02:38Z</dcterms:created>
  <dcterms:modified xsi:type="dcterms:W3CDTF">2019-03-27T04:27:17Z</dcterms:modified>
  <cp:category/>
  <cp:version/>
  <cp:contentType/>
  <cp:contentStatus/>
</cp:coreProperties>
</file>