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nomarenko_mv\Desktop\инфа\ФАЙЛЫ С ПЕРЕНОСА\Мои документы\Вакансии_отчет помесячно\2017-2018\11_Вакансии ноябрь 2018\"/>
    </mc:Choice>
  </mc:AlternateContent>
  <bookViews>
    <workbookView xWindow="0" yWindow="0" windowWidth="21600" windowHeight="9885"/>
  </bookViews>
  <sheets>
    <sheet name="Ответы на форму (1)" sheetId="1" r:id="rId1"/>
  </sheets>
  <calcPr calcId="152511"/>
</workbook>
</file>

<file path=xl/calcChain.xml><?xml version="1.0" encoding="utf-8"?>
<calcChain xmlns="http://schemas.openxmlformats.org/spreadsheetml/2006/main">
  <c r="CE3" i="1" l="1"/>
  <c r="CD3" i="1"/>
  <c r="BH3" i="1"/>
  <c r="CN3" i="1"/>
  <c r="CM3" i="1"/>
  <c r="CL3" i="1"/>
  <c r="CK3" i="1"/>
  <c r="CJ3" i="1"/>
  <c r="CI3" i="1"/>
  <c r="CH3" i="1"/>
  <c r="CG3" i="1"/>
  <c r="CF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G3" i="1"/>
  <c r="BF3" i="1"/>
  <c r="AT3" i="1"/>
  <c r="AS3" i="1"/>
  <c r="BE3" i="1"/>
  <c r="BD3" i="1"/>
  <c r="BC3" i="1"/>
  <c r="BB3" i="1"/>
  <c r="BA3" i="1"/>
  <c r="AZ3" i="1"/>
  <c r="AY3" i="1"/>
  <c r="AX3" i="1"/>
  <c r="AW3" i="1"/>
  <c r="AV3" i="1"/>
  <c r="AU3" i="1"/>
  <c r="AP3" i="1"/>
  <c r="AO3" i="1"/>
  <c r="AM3" i="1"/>
  <c r="AL3" i="1"/>
  <c r="AE3" i="1"/>
  <c r="AN3" i="1"/>
  <c r="AK3" i="1"/>
  <c r="AJ3" i="1"/>
  <c r="AI3" i="1"/>
  <c r="AH3" i="1"/>
  <c r="AG3" i="1"/>
  <c r="AF3" i="1"/>
  <c r="AD3" i="1"/>
  <c r="AC3" i="1"/>
  <c r="AB3" i="1"/>
  <c r="AA3" i="1"/>
  <c r="Z3" i="1"/>
  <c r="W3" i="1"/>
  <c r="V3" i="1"/>
  <c r="U3" i="1"/>
  <c r="S3" i="1"/>
  <c r="R3" i="1"/>
  <c r="AR3" i="1"/>
  <c r="AQ3" i="1"/>
  <c r="Y3" i="1"/>
  <c r="X3" i="1"/>
  <c r="T3" i="1"/>
  <c r="Q3" i="1"/>
  <c r="P3" i="1"/>
  <c r="O3" i="1"/>
  <c r="N3" i="1"/>
  <c r="M3" i="1"/>
  <c r="L3" i="1"/>
  <c r="K3" i="1"/>
  <c r="J3" i="1"/>
  <c r="I3" i="1"/>
  <c r="H3" i="1"/>
  <c r="F3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G3" i="1" l="1"/>
  <c r="E3" i="1" l="1"/>
</calcChain>
</file>

<file path=xl/sharedStrings.xml><?xml version="1.0" encoding="utf-8"?>
<sst xmlns="http://schemas.openxmlformats.org/spreadsheetml/2006/main" count="260" uniqueCount="202">
  <si>
    <t>Отметка времени</t>
  </si>
  <si>
    <t>Образовательное учреждение</t>
  </si>
  <si>
    <t>МБОУ СОШ № 26</t>
  </si>
  <si>
    <t>педагогические работники, рабочие</t>
  </si>
  <si>
    <t>МБОУ СОШ № 8</t>
  </si>
  <si>
    <t>вакансий нет</t>
  </si>
  <si>
    <t>МБОУ СОШ № 25</t>
  </si>
  <si>
    <t>МБОУ НШ "Перспектива"</t>
  </si>
  <si>
    <t>МБОУ СШ № 9</t>
  </si>
  <si>
    <t>МБОУ ДО "Эколого-биологический центр"</t>
  </si>
  <si>
    <t>МБОУ СОШ № 22</t>
  </si>
  <si>
    <t>МБОУ СОШ № 4</t>
  </si>
  <si>
    <t>МБОУ СОШ № 18</t>
  </si>
  <si>
    <t>педагогические работники, служащие, рабочие</t>
  </si>
  <si>
    <t>МБОУ лицей № 1</t>
  </si>
  <si>
    <t>педагогические работники</t>
  </si>
  <si>
    <t>МБОУ гимназия «Лаборатория Салахова»</t>
  </si>
  <si>
    <t>МБОУ СОШ № 19</t>
  </si>
  <si>
    <t>ОСОШ №1</t>
  </si>
  <si>
    <t>рабочие</t>
  </si>
  <si>
    <t>МБОУ СОШ № 44</t>
  </si>
  <si>
    <t>МБОУ СШ № 31</t>
  </si>
  <si>
    <t>МБОУ лицей имени Хисматулина В.И.</t>
  </si>
  <si>
    <t>МБОУ СОШ № 10</t>
  </si>
  <si>
    <t>МБОУ  Прогимназия</t>
  </si>
  <si>
    <t>педагогические работники, специалисты, деятельность которых не связана с образовательной деятельностью</t>
  </si>
  <si>
    <t>МБОУ Сургутский естественно - научный лицей</t>
  </si>
  <si>
    <t>МБОУ гимназия имени Ф.К.Салманова</t>
  </si>
  <si>
    <t>МБОУ СОШ № 27</t>
  </si>
  <si>
    <t>МБОУ СОШ № 15</t>
  </si>
  <si>
    <t>МБОУ СОШ № 46</t>
  </si>
  <si>
    <t>МБОУ СОШ № 6</t>
  </si>
  <si>
    <t>МБОУ СОШ № 29</t>
  </si>
  <si>
    <t>МБОУ гимназия № 2</t>
  </si>
  <si>
    <t>МАОУ ДО "ЦДТ"</t>
  </si>
  <si>
    <t>МБОУ СОШ № 45</t>
  </si>
  <si>
    <t>МБОУ НШ № 30</t>
  </si>
  <si>
    <t>МБОУ СОШ № 24</t>
  </si>
  <si>
    <t>МБОУ СОШ № 32</t>
  </si>
  <si>
    <t>заместители руководителя, педагогические работники, служащие, рабочие</t>
  </si>
  <si>
    <t>МАОУ ДО "Технополис"</t>
  </si>
  <si>
    <t>МБОУ СОШ № 13</t>
  </si>
  <si>
    <t>МБОУ СОШ № 20</t>
  </si>
  <si>
    <t>МБОУ лицей № 3</t>
  </si>
  <si>
    <t>специалисты, деятельность которых не связана с образовательной деятельностью</t>
  </si>
  <si>
    <t>МБОУ СОШ № 7</t>
  </si>
  <si>
    <t>МБОУ СОШ № 3</t>
  </si>
  <si>
    <t>МАОУ ДО ЦП "Дельфин"</t>
  </si>
  <si>
    <t>МБОУ СОШ № 1</t>
  </si>
  <si>
    <t>педагогические работники, специалисты, деятельность которых не связана с образовательной деятельностью, рабочие</t>
  </si>
  <si>
    <t>МБОУ СОШ № 12</t>
  </si>
  <si>
    <t>руководители структурных подразделений, педагогические работники, рабочие</t>
  </si>
  <si>
    <t/>
  </si>
  <si>
    <t>педагогические работники, служащие</t>
  </si>
  <si>
    <t>заместители руководителя, педагогические работники, специалисты, деятельность которых не связана с образовательной деятельностью, рабочие</t>
  </si>
  <si>
    <t>заместители руководителя, рабочие</t>
  </si>
  <si>
    <t>Адрес</t>
  </si>
  <si>
    <t>Всего</t>
  </si>
  <si>
    <t xml:space="preserve">УВР  </t>
  </si>
  <si>
    <t xml:space="preserve">ВР  </t>
  </si>
  <si>
    <t xml:space="preserve">ВВВР  </t>
  </si>
  <si>
    <t xml:space="preserve">НМ  </t>
  </si>
  <si>
    <t xml:space="preserve">ИТ  </t>
  </si>
  <si>
    <t xml:space="preserve">АХР  </t>
  </si>
  <si>
    <t xml:space="preserve">заведующий отделом  </t>
  </si>
  <si>
    <t xml:space="preserve">заведующий бассейном  </t>
  </si>
  <si>
    <t xml:space="preserve">заведующий библиотекой  </t>
  </si>
  <si>
    <t xml:space="preserve">руководитель центра дополнительного образования детей  </t>
  </si>
  <si>
    <t xml:space="preserve">заведующий хозяйством  </t>
  </si>
  <si>
    <t xml:space="preserve">начальник хозяйственной службы, хозяйственного отдела  </t>
  </si>
  <si>
    <t xml:space="preserve">заведующий канцелярией  </t>
  </si>
  <si>
    <t xml:space="preserve">шеф-повар  </t>
  </si>
  <si>
    <t xml:space="preserve">шеф-редактор  </t>
  </si>
  <si>
    <t xml:space="preserve">заведующий музеем  </t>
  </si>
  <si>
    <t xml:space="preserve">начальных классов  </t>
  </si>
  <si>
    <t xml:space="preserve">русского языка и  литературы  </t>
  </si>
  <si>
    <t xml:space="preserve">английского языка  </t>
  </si>
  <si>
    <t xml:space="preserve">немецкого языка  </t>
  </si>
  <si>
    <t xml:space="preserve">французского языка  </t>
  </si>
  <si>
    <t xml:space="preserve">математики  </t>
  </si>
  <si>
    <t xml:space="preserve">физики  </t>
  </si>
  <si>
    <t xml:space="preserve">информатики  </t>
  </si>
  <si>
    <t xml:space="preserve">химии и биологии  </t>
  </si>
  <si>
    <t xml:space="preserve">химии  </t>
  </si>
  <si>
    <t xml:space="preserve">биологии  </t>
  </si>
  <si>
    <t xml:space="preserve">обществознания  </t>
  </si>
  <si>
    <t xml:space="preserve">истории  </t>
  </si>
  <si>
    <t xml:space="preserve">экономики  </t>
  </si>
  <si>
    <t xml:space="preserve">географии  </t>
  </si>
  <si>
    <t xml:space="preserve">МХК  </t>
  </si>
  <si>
    <t xml:space="preserve">физической культуры  </t>
  </si>
  <si>
    <t xml:space="preserve">музыки  </t>
  </si>
  <si>
    <t xml:space="preserve">ИЗО и черчения  </t>
  </si>
  <si>
    <t xml:space="preserve">технологии  </t>
  </si>
  <si>
    <t xml:space="preserve">воспитатель  </t>
  </si>
  <si>
    <t xml:space="preserve">старший воспитатель  </t>
  </si>
  <si>
    <t xml:space="preserve">инструктор по физической культуре  </t>
  </si>
  <si>
    <t xml:space="preserve">музыкальный руководитель  </t>
  </si>
  <si>
    <t xml:space="preserve">методист  </t>
  </si>
  <si>
    <t xml:space="preserve">педагог-психолог  </t>
  </si>
  <si>
    <t xml:space="preserve">социальный педагог  </t>
  </si>
  <si>
    <t xml:space="preserve">тьютор  </t>
  </si>
  <si>
    <t xml:space="preserve">учитель-дефектолог  </t>
  </si>
  <si>
    <t xml:space="preserve">учитель-логопед  </t>
  </si>
  <si>
    <t xml:space="preserve">педагог дополнительного образования  </t>
  </si>
  <si>
    <t xml:space="preserve">тренер-преподаватель  </t>
  </si>
  <si>
    <t xml:space="preserve">педагог-организатор  </t>
  </si>
  <si>
    <t xml:space="preserve">педагог-библиотекарь  </t>
  </si>
  <si>
    <t xml:space="preserve">преподаватель-организатор ОБЖ  </t>
  </si>
  <si>
    <t xml:space="preserve">концертмейстер  </t>
  </si>
  <si>
    <t xml:space="preserve">специалист по охране труда  </t>
  </si>
  <si>
    <t xml:space="preserve">специалист по закупкам  </t>
  </si>
  <si>
    <t xml:space="preserve">специалист по кадрам  </t>
  </si>
  <si>
    <t xml:space="preserve">администратор  </t>
  </si>
  <si>
    <t xml:space="preserve">системный администратор  </t>
  </si>
  <si>
    <t xml:space="preserve">техник, техник 1 категории  </t>
  </si>
  <si>
    <t xml:space="preserve">библиотекарь  </t>
  </si>
  <si>
    <t xml:space="preserve">инженер, ведущий инженер  </t>
  </si>
  <si>
    <t xml:space="preserve">лаборант  </t>
  </si>
  <si>
    <t xml:space="preserve">редактор  </t>
  </si>
  <si>
    <t xml:space="preserve">звукорежиссер  </t>
  </si>
  <si>
    <t xml:space="preserve">звукооператор  </t>
  </si>
  <si>
    <t xml:space="preserve">аранжировщик  </t>
  </si>
  <si>
    <t xml:space="preserve">технический редактор  </t>
  </si>
  <si>
    <t xml:space="preserve">художник компьютерной графики  </t>
  </si>
  <si>
    <t xml:space="preserve">хранитель музейных предметов  </t>
  </si>
  <si>
    <t xml:space="preserve">ветеринарный врач  </t>
  </si>
  <si>
    <t xml:space="preserve">зоотехник  </t>
  </si>
  <si>
    <t xml:space="preserve">диспетчер  </t>
  </si>
  <si>
    <t xml:space="preserve">секретарь руководителя  </t>
  </si>
  <si>
    <t xml:space="preserve">секретарь-машинистка  </t>
  </si>
  <si>
    <t xml:space="preserve">делопроизводитель  </t>
  </si>
  <si>
    <t xml:space="preserve">архивариус  </t>
  </si>
  <si>
    <t xml:space="preserve">младший воспитатель  </t>
  </si>
  <si>
    <t xml:space="preserve">экспедитор по перевозке грузов  </t>
  </si>
  <si>
    <t xml:space="preserve">уборщик служебных помещений  </t>
  </si>
  <si>
    <t xml:space="preserve">уборщик территорий  </t>
  </si>
  <si>
    <t xml:space="preserve">сторож  </t>
  </si>
  <si>
    <t xml:space="preserve">вахтер  </t>
  </si>
  <si>
    <t xml:space="preserve">гардеробщик  </t>
  </si>
  <si>
    <t xml:space="preserve">рабочий по комплексному обслуживанию и ремонту зданий  </t>
  </si>
  <si>
    <t xml:space="preserve">повар детского питания  </t>
  </si>
  <si>
    <t xml:space="preserve">помощник повара  </t>
  </si>
  <si>
    <t xml:space="preserve">мойщик посуды  </t>
  </si>
  <si>
    <t xml:space="preserve">кладовщик  </t>
  </si>
  <si>
    <t xml:space="preserve">грузчик  </t>
  </si>
  <si>
    <t xml:space="preserve">водитель автомобиля  </t>
  </si>
  <si>
    <t xml:space="preserve">подсобный рабочий  </t>
  </si>
  <si>
    <t xml:space="preserve">рабочий по уходу за животными  </t>
  </si>
  <si>
    <t xml:space="preserve">рабочий зеленого хозяйства  </t>
  </si>
  <si>
    <t xml:space="preserve">машинист по стирке и ремонту спецодежды  </t>
  </si>
  <si>
    <t xml:space="preserve">кастелянша  </t>
  </si>
  <si>
    <t xml:space="preserve">швея  </t>
  </si>
  <si>
    <t xml:space="preserve">портной  </t>
  </si>
  <si>
    <t xml:space="preserve">костюмер  </t>
  </si>
  <si>
    <t xml:space="preserve">лаборант химического анализа  </t>
  </si>
  <si>
    <t xml:space="preserve">аппаратчик химводоочистки  </t>
  </si>
  <si>
    <t xml:space="preserve">слесарь-сантехник  </t>
  </si>
  <si>
    <t xml:space="preserve">электросварщик  </t>
  </si>
  <si>
    <t xml:space="preserve">электромонтер по ремонту и обслуживанию электрооборудования  </t>
  </si>
  <si>
    <t xml:space="preserve">Слесарь по контрольно-измерительным приборам и автоматике  </t>
  </si>
  <si>
    <t xml:space="preserve">настройщик пианино и роялей  </t>
  </si>
  <si>
    <t>б-р Свободы, 6</t>
  </si>
  <si>
    <t>ул. Декабристов, 5/1</t>
  </si>
  <si>
    <t>ул. Московская, 33</t>
  </si>
  <si>
    <t>ул. Энтузиастов, 61а</t>
  </si>
  <si>
    <t>ул. Энергетиков, 51</t>
  </si>
  <si>
    <t>пр-кт Комсомольский, 29</t>
  </si>
  <si>
    <t>ул. Лермонтова, 8/2</t>
  </si>
  <si>
    <t>ул. 30 лет Победы, 39/1</t>
  </si>
  <si>
    <t>ул. Федорова, 6</t>
  </si>
  <si>
    <t>ул. Пушкина, 15/1</t>
  </si>
  <si>
    <t>ул. Энтузиастов, 49</t>
  </si>
  <si>
    <t>ул. Энергетиков, 49</t>
  </si>
  <si>
    <t>ул. Крылова, 28</t>
  </si>
  <si>
    <t>пр-кт Ленина, 30/1</t>
  </si>
  <si>
    <t>пр-д Первопроходцев, 5</t>
  </si>
  <si>
    <t>ул. Пушкина, 15а</t>
  </si>
  <si>
    <t>ул. Энергетиков, 5/1</t>
  </si>
  <si>
    <t>ул. Геологическая, 7/1</t>
  </si>
  <si>
    <t>ул. Толстого, 20а</t>
  </si>
  <si>
    <t>ул. Замятинская, 4</t>
  </si>
  <si>
    <t>пр-т Ленина, 35/2</t>
  </si>
  <si>
    <t>ул. Декабристов, 8</t>
  </si>
  <si>
    <t>ул. Бахилова, 5</t>
  </si>
  <si>
    <t>пр-т Мира, 23</t>
  </si>
  <si>
    <t>ул. Крылова, 29/1</t>
  </si>
  <si>
    <t>пр-кт Ленина, 68/1</t>
  </si>
  <si>
    <t>ул. И. Каролинского, 18</t>
  </si>
  <si>
    <t>ул. Чехова, 10/2</t>
  </si>
  <si>
    <t>пр-т Пролетарский, 5/1</t>
  </si>
  <si>
    <t>пр-д Взлетный, 6</t>
  </si>
  <si>
    <t>ул. Чехова, 5/2</t>
  </si>
  <si>
    <t>ул. Дружбы, 11а</t>
  </si>
  <si>
    <t>ул. 50 лет ВЛКСМ, 6в</t>
  </si>
  <si>
    <t>ул. Островского, 1</t>
  </si>
  <si>
    <t>ул. Энтузиастов, 31</t>
  </si>
  <si>
    <t>пр-д  Дружбы, 12а</t>
  </si>
  <si>
    <t>ул. Г. Кукуевицкого, 12/3</t>
  </si>
  <si>
    <t>Информация о вакансиях в муниципальных общеобразовательных учреждениях по состоянию на 25.10.2018</t>
  </si>
  <si>
    <t>пр. Дружбы 7</t>
  </si>
  <si>
    <t>ул. Мелик-Карамова, д.60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</si>
</sst>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7" x14ac:knownFonts="1">
    <font>
      <sz val="10"/>
      <color rgb="FF000000"/>
      <name val="Arial"/>
    </font>
    <font>
      <b/>
      <sz val="1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/>
    <xf numFmtId="0" fontId="5" fillId="0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164" fontId="5" fillId="0" borderId="0" xfId="0" applyNumberFormat="1" applyFont="1" applyAlignment="1"/>
    <xf numFmtId="0" fontId="2" fillId="0" borderId="2" xfId="0" applyFont="1" applyFill="1" applyBorder="1" applyAlignment="1"/>
    <xf numFmtId="0" fontId="5" fillId="0" borderId="0" xfId="0" applyFont="1" applyAlignment="1"/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F53"/>
  <sheetViews>
    <sheetView tabSelected="1" topLeftCell="B1" zoomScaleNormal="100" workbookViewId="0">
      <pane ySplit="3" topLeftCell="A4" activePane="bottomLeft" state="frozen"/>
      <selection pane="bottomLeft" activeCell="BA16" sqref="BA16"/>
    </sheetView>
  </sheetViews>
  <sheetFormatPr defaultColWidth="14.42578125" defaultRowHeight="15.75" customHeight="1" x14ac:dyDescent="0.2"/>
  <cols>
    <col min="1" max="1" width="21.5703125" hidden="1" customWidth="1"/>
    <col min="2" max="2" width="25.7109375" style="17" customWidth="1"/>
    <col min="3" max="3" width="24.5703125" style="17" customWidth="1"/>
    <col min="4" max="4" width="3.28515625" hidden="1" customWidth="1"/>
    <col min="5" max="5" width="4.5703125" customWidth="1"/>
    <col min="6" max="6" width="3.28515625" customWidth="1"/>
    <col min="7" max="7" width="3.28515625" hidden="1" customWidth="1"/>
    <col min="8" max="8" width="3.28515625" customWidth="1"/>
    <col min="9" max="18" width="3.28515625" hidden="1" customWidth="1"/>
    <col min="19" max="19" width="3.28515625" customWidth="1"/>
    <col min="20" max="21" width="3.28515625" hidden="1" customWidth="1"/>
    <col min="22" max="23" width="3.28515625" customWidth="1"/>
    <col min="24" max="26" width="3.28515625" hidden="1" customWidth="1"/>
    <col min="27" max="29" width="3.28515625" customWidth="1"/>
    <col min="30" max="30" width="3.28515625" hidden="1" customWidth="1"/>
    <col min="31" max="31" width="3.28515625" customWidth="1"/>
    <col min="32" max="38" width="3.28515625" hidden="1" customWidth="1"/>
    <col min="39" max="39" width="3.28515625" customWidth="1"/>
    <col min="40" max="41" width="3.28515625" hidden="1" customWidth="1"/>
    <col min="42" max="42" width="3.28515625" customWidth="1"/>
    <col min="43" max="43" width="3.28515625" hidden="1" customWidth="1"/>
    <col min="44" max="44" width="4.28515625" hidden="1" customWidth="1"/>
    <col min="45" max="45" width="3.28515625" hidden="1" customWidth="1"/>
    <col min="46" max="53" width="3.28515625" customWidth="1"/>
    <col min="54" max="56" width="3.28515625" hidden="1" customWidth="1"/>
    <col min="57" max="57" width="3.28515625" customWidth="1"/>
    <col min="58" max="58" width="3.28515625" hidden="1" customWidth="1"/>
    <col min="59" max="59" width="3.28515625" customWidth="1"/>
    <col min="60" max="60" width="3.28515625" hidden="1" customWidth="1"/>
    <col min="61" max="63" width="3.28515625" customWidth="1"/>
    <col min="64" max="65" width="3.28515625" hidden="1" customWidth="1"/>
    <col min="66" max="66" width="3.28515625" customWidth="1"/>
    <col min="67" max="76" width="3.28515625" hidden="1" customWidth="1"/>
    <col min="77" max="77" width="3.28515625" customWidth="1"/>
    <col min="78" max="79" width="3.28515625" hidden="1" customWidth="1"/>
    <col min="80" max="80" width="3.28515625" customWidth="1"/>
    <col min="81" max="82" width="3.28515625" hidden="1" customWidth="1"/>
    <col min="83" max="84" width="3.28515625" customWidth="1"/>
    <col min="85" max="87" width="3.28515625" hidden="1" customWidth="1"/>
    <col min="88" max="88" width="5.140625" customWidth="1"/>
    <col min="89" max="89" width="3.28515625" customWidth="1"/>
    <col min="90" max="91" width="3.28515625" hidden="1" customWidth="1"/>
    <col min="92" max="92" width="3.28515625" customWidth="1"/>
    <col min="93" max="97" width="3.28515625" hidden="1" customWidth="1"/>
    <col min="98" max="98" width="5.140625" hidden="1" customWidth="1"/>
    <col min="99" max="106" width="3.28515625" hidden="1" customWidth="1"/>
    <col min="107" max="107" width="7.85546875" hidden="1" customWidth="1"/>
    <col min="108" max="108" width="7.42578125" hidden="1" customWidth="1"/>
    <col min="109" max="109" width="3.28515625" hidden="1" customWidth="1"/>
    <col min="110" max="111" width="3.28515625" customWidth="1"/>
    <col min="112" max="116" width="21.5703125" customWidth="1"/>
  </cols>
  <sheetData>
    <row r="1" spans="1:110" s="1" customFormat="1" ht="39.75" customHeight="1" x14ac:dyDescent="0.2">
      <c r="B1" s="2" t="s">
        <v>199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10" s="3" customFormat="1" ht="154.5" customHeight="1" x14ac:dyDescent="0.2">
      <c r="A2" s="3" t="s">
        <v>0</v>
      </c>
      <c r="B2" s="4" t="s">
        <v>1</v>
      </c>
      <c r="C2" s="4" t="s">
        <v>56</v>
      </c>
      <c r="D2" s="5"/>
      <c r="E2" s="6" t="s">
        <v>57</v>
      </c>
      <c r="F2" s="7" t="s">
        <v>58</v>
      </c>
      <c r="G2" s="7" t="s">
        <v>59</v>
      </c>
      <c r="H2" s="7" t="s">
        <v>60</v>
      </c>
      <c r="I2" s="7" t="s">
        <v>61</v>
      </c>
      <c r="J2" s="7" t="s">
        <v>62</v>
      </c>
      <c r="K2" s="7" t="s">
        <v>63</v>
      </c>
      <c r="L2" s="7" t="s">
        <v>64</v>
      </c>
      <c r="M2" s="7" t="s">
        <v>65</v>
      </c>
      <c r="N2" s="7" t="s">
        <v>66</v>
      </c>
      <c r="O2" s="7" t="s">
        <v>67</v>
      </c>
      <c r="P2" s="7" t="s">
        <v>68</v>
      </c>
      <c r="Q2" s="7" t="s">
        <v>69</v>
      </c>
      <c r="R2" s="7" t="s">
        <v>70</v>
      </c>
      <c r="S2" s="7" t="s">
        <v>71</v>
      </c>
      <c r="T2" s="7" t="s">
        <v>72</v>
      </c>
      <c r="U2" s="7" t="s">
        <v>73</v>
      </c>
      <c r="V2" s="7" t="s">
        <v>74</v>
      </c>
      <c r="W2" s="7" t="s">
        <v>75</v>
      </c>
      <c r="X2" s="7" t="s">
        <v>76</v>
      </c>
      <c r="Y2" s="7" t="s">
        <v>77</v>
      </c>
      <c r="Z2" s="7" t="s">
        <v>78</v>
      </c>
      <c r="AA2" s="7" t="s">
        <v>79</v>
      </c>
      <c r="AB2" s="7" t="s">
        <v>80</v>
      </c>
      <c r="AC2" s="7" t="s">
        <v>81</v>
      </c>
      <c r="AD2" s="7" t="s">
        <v>82</v>
      </c>
      <c r="AE2" s="7" t="s">
        <v>83</v>
      </c>
      <c r="AF2" s="7" t="s">
        <v>84</v>
      </c>
      <c r="AG2" s="7" t="s">
        <v>85</v>
      </c>
      <c r="AH2" s="7" t="s">
        <v>86</v>
      </c>
      <c r="AI2" s="7" t="s">
        <v>87</v>
      </c>
      <c r="AJ2" s="7" t="s">
        <v>88</v>
      </c>
      <c r="AK2" s="7" t="s">
        <v>89</v>
      </c>
      <c r="AL2" s="7" t="s">
        <v>90</v>
      </c>
      <c r="AM2" s="7" t="s">
        <v>91</v>
      </c>
      <c r="AN2" s="7" t="s">
        <v>92</v>
      </c>
      <c r="AO2" s="7" t="s">
        <v>93</v>
      </c>
      <c r="AP2" s="7" t="s">
        <v>94</v>
      </c>
      <c r="AQ2" s="7" t="s">
        <v>95</v>
      </c>
      <c r="AR2" s="7" t="s">
        <v>96</v>
      </c>
      <c r="AS2" s="7" t="s">
        <v>97</v>
      </c>
      <c r="AT2" s="7" t="s">
        <v>98</v>
      </c>
      <c r="AU2" s="7" t="s">
        <v>99</v>
      </c>
      <c r="AV2" s="7" t="s">
        <v>100</v>
      </c>
      <c r="AW2" s="7" t="s">
        <v>101</v>
      </c>
      <c r="AX2" s="7" t="s">
        <v>102</v>
      </c>
      <c r="AY2" s="7" t="s">
        <v>103</v>
      </c>
      <c r="AZ2" s="8" t="s">
        <v>104</v>
      </c>
      <c r="BA2" s="7" t="s">
        <v>105</v>
      </c>
      <c r="BB2" s="7" t="s">
        <v>106</v>
      </c>
      <c r="BC2" s="7" t="s">
        <v>107</v>
      </c>
      <c r="BD2" s="7" t="s">
        <v>108</v>
      </c>
      <c r="BE2" s="7" t="s">
        <v>109</v>
      </c>
      <c r="BF2" s="7" t="s">
        <v>110</v>
      </c>
      <c r="BG2" s="7" t="s">
        <v>111</v>
      </c>
      <c r="BH2" s="7" t="s">
        <v>112</v>
      </c>
      <c r="BI2" s="7" t="s">
        <v>113</v>
      </c>
      <c r="BJ2" s="7" t="s">
        <v>114</v>
      </c>
      <c r="BK2" s="7" t="s">
        <v>115</v>
      </c>
      <c r="BL2" s="7" t="s">
        <v>116</v>
      </c>
      <c r="BM2" s="7" t="s">
        <v>117</v>
      </c>
      <c r="BN2" s="7" t="s">
        <v>118</v>
      </c>
      <c r="BO2" s="7" t="s">
        <v>119</v>
      </c>
      <c r="BP2" s="7" t="s">
        <v>120</v>
      </c>
      <c r="BQ2" s="7" t="s">
        <v>121</v>
      </c>
      <c r="BR2" s="7" t="s">
        <v>122</v>
      </c>
      <c r="BS2" s="7" t="s">
        <v>123</v>
      </c>
      <c r="BT2" s="7" t="s">
        <v>124</v>
      </c>
      <c r="BU2" s="7" t="s">
        <v>125</v>
      </c>
      <c r="BV2" s="7" t="s">
        <v>126</v>
      </c>
      <c r="BW2" s="7" t="s">
        <v>127</v>
      </c>
      <c r="BX2" s="7" t="s">
        <v>128</v>
      </c>
      <c r="BY2" s="7" t="s">
        <v>129</v>
      </c>
      <c r="BZ2" s="7" t="s">
        <v>130</v>
      </c>
      <c r="CA2" s="7" t="s">
        <v>131</v>
      </c>
      <c r="CB2" s="7" t="s">
        <v>132</v>
      </c>
      <c r="CC2" s="7" t="s">
        <v>133</v>
      </c>
      <c r="CD2" s="7" t="s">
        <v>134</v>
      </c>
      <c r="CE2" s="7" t="s">
        <v>135</v>
      </c>
      <c r="CF2" s="7" t="s">
        <v>136</v>
      </c>
      <c r="CG2" s="7" t="s">
        <v>137</v>
      </c>
      <c r="CH2" s="7" t="s">
        <v>138</v>
      </c>
      <c r="CI2" s="7" t="s">
        <v>139</v>
      </c>
      <c r="CJ2" s="7" t="s">
        <v>140</v>
      </c>
      <c r="CK2" s="7" t="s">
        <v>141</v>
      </c>
      <c r="CL2" s="7" t="s">
        <v>142</v>
      </c>
      <c r="CM2" s="7" t="s">
        <v>143</v>
      </c>
      <c r="CN2" s="7" t="s">
        <v>144</v>
      </c>
      <c r="CO2" s="7" t="s">
        <v>145</v>
      </c>
      <c r="CP2" s="7" t="s">
        <v>146</v>
      </c>
      <c r="CQ2" s="7" t="s">
        <v>147</v>
      </c>
      <c r="CR2" s="7" t="s">
        <v>148</v>
      </c>
      <c r="CS2" s="7" t="s">
        <v>149</v>
      </c>
      <c r="CT2" s="7" t="s">
        <v>150</v>
      </c>
      <c r="CU2" s="7" t="s">
        <v>151</v>
      </c>
      <c r="CV2" s="7" t="s">
        <v>152</v>
      </c>
      <c r="CW2" s="7" t="s">
        <v>153</v>
      </c>
      <c r="CX2" s="7" t="s">
        <v>154</v>
      </c>
      <c r="CY2" s="7" t="s">
        <v>155</v>
      </c>
      <c r="CZ2" s="7" t="s">
        <v>156</v>
      </c>
      <c r="DA2" s="7" t="s">
        <v>157</v>
      </c>
      <c r="DB2" s="7" t="s">
        <v>158</v>
      </c>
      <c r="DC2" s="7" t="s">
        <v>159</v>
      </c>
      <c r="DD2" s="7" t="s">
        <v>160</v>
      </c>
      <c r="DE2" s="7" t="s">
        <v>161</v>
      </c>
    </row>
    <row r="3" spans="1:110" s="9" customFormat="1" ht="17.25" customHeight="1" x14ac:dyDescent="0.2">
      <c r="B3" s="10"/>
      <c r="C3" s="10"/>
      <c r="D3" s="4"/>
      <c r="E3" s="27">
        <f>SUM(F3:DE3)</f>
        <v>61.5</v>
      </c>
      <c r="F3" s="11">
        <f>SUM(F4:G44)</f>
        <v>2</v>
      </c>
      <c r="G3" s="11">
        <f>SUM(G4:G39)</f>
        <v>0</v>
      </c>
      <c r="H3" s="11">
        <f t="shared" ref="H3:BS3" si="0">SUM(H4:I44)</f>
        <v>1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0</v>
      </c>
      <c r="R3" s="11">
        <f>SUM(R4:R44)</f>
        <v>0</v>
      </c>
      <c r="S3" s="11">
        <f>SUM(S4:T44)</f>
        <v>1</v>
      </c>
      <c r="T3" s="11">
        <f t="shared" si="0"/>
        <v>0</v>
      </c>
      <c r="U3" s="11">
        <f>SUM(U4:U44)</f>
        <v>0</v>
      </c>
      <c r="V3" s="11">
        <f>SUM(V4:V44)</f>
        <v>1</v>
      </c>
      <c r="W3" s="11">
        <f>SUM(W4:X44)</f>
        <v>2</v>
      </c>
      <c r="X3" s="11">
        <f t="shared" si="0"/>
        <v>0</v>
      </c>
      <c r="Y3" s="11">
        <f t="shared" si="0"/>
        <v>0</v>
      </c>
      <c r="Z3" s="11">
        <f>SUM(Z4:Z44)</f>
        <v>0</v>
      </c>
      <c r="AA3" s="11">
        <f>SUM(AA4:AA44)</f>
        <v>3</v>
      </c>
      <c r="AB3" s="11">
        <f>SUM(AB4:AB44)</f>
        <v>1</v>
      </c>
      <c r="AC3" s="11">
        <f>SUM(AC4:AC44)</f>
        <v>1</v>
      </c>
      <c r="AD3" s="11">
        <f>SUM(AD4:AD44)</f>
        <v>0</v>
      </c>
      <c r="AE3" s="11">
        <f>SUM(AE4:AE44)</f>
        <v>1</v>
      </c>
      <c r="AF3" s="11">
        <f t="shared" ref="AE3:AP3" si="1">SUM(AF4:AF44)</f>
        <v>0</v>
      </c>
      <c r="AG3" s="11">
        <f t="shared" si="1"/>
        <v>0</v>
      </c>
      <c r="AH3" s="11">
        <f t="shared" si="1"/>
        <v>0</v>
      </c>
      <c r="AI3" s="11">
        <f t="shared" si="1"/>
        <v>0</v>
      </c>
      <c r="AJ3" s="11">
        <f t="shared" si="1"/>
        <v>0</v>
      </c>
      <c r="AK3" s="11">
        <f t="shared" si="1"/>
        <v>0</v>
      </c>
      <c r="AL3" s="11">
        <f>SUM(AL4:AL44)</f>
        <v>0</v>
      </c>
      <c r="AM3" s="11">
        <f>SUM(AM4:AM44)</f>
        <v>1</v>
      </c>
      <c r="AN3" s="11">
        <f t="shared" si="1"/>
        <v>0</v>
      </c>
      <c r="AO3" s="11">
        <f>SUM(AO4:AO44)</f>
        <v>0</v>
      </c>
      <c r="AP3" s="11">
        <f>SUM(AP4:AP44)</f>
        <v>1</v>
      </c>
      <c r="AQ3" s="11">
        <f t="shared" si="0"/>
        <v>0</v>
      </c>
      <c r="AR3" s="11">
        <f t="shared" si="0"/>
        <v>0</v>
      </c>
      <c r="AS3" s="11">
        <f>SUM(AS4:AS44)</f>
        <v>0</v>
      </c>
      <c r="AT3" s="11">
        <f>SUM(AT4:AT44)</f>
        <v>2.5</v>
      </c>
      <c r="AU3" s="11">
        <f t="shared" ref="AS3:BE3" si="2">SUM(AU4:AU44)</f>
        <v>4</v>
      </c>
      <c r="AV3" s="11">
        <f t="shared" si="2"/>
        <v>2</v>
      </c>
      <c r="AW3" s="11">
        <f t="shared" si="2"/>
        <v>1</v>
      </c>
      <c r="AX3" s="11">
        <f t="shared" si="2"/>
        <v>3</v>
      </c>
      <c r="AY3" s="11">
        <f t="shared" si="2"/>
        <v>7</v>
      </c>
      <c r="AZ3" s="11">
        <f t="shared" si="2"/>
        <v>2</v>
      </c>
      <c r="BA3" s="11">
        <f t="shared" si="2"/>
        <v>3</v>
      </c>
      <c r="BB3" s="11">
        <f t="shared" si="2"/>
        <v>0</v>
      </c>
      <c r="BC3" s="11">
        <f t="shared" si="2"/>
        <v>0</v>
      </c>
      <c r="BD3" s="11">
        <f t="shared" si="2"/>
        <v>0</v>
      </c>
      <c r="BE3" s="11">
        <f t="shared" si="2"/>
        <v>0.5</v>
      </c>
      <c r="BF3" s="11">
        <f>SUM(BF4:BF44)</f>
        <v>0</v>
      </c>
      <c r="BG3" s="11">
        <f>SUM(BG4:BG44)</f>
        <v>2.5</v>
      </c>
      <c r="BH3" s="11">
        <f>SUM(BH4:BH44)</f>
        <v>0</v>
      </c>
      <c r="BI3" s="11">
        <f t="shared" ref="BH3:CN3" si="3">SUM(BI4:BI44)</f>
        <v>1</v>
      </c>
      <c r="BJ3" s="11">
        <f t="shared" si="3"/>
        <v>1</v>
      </c>
      <c r="BK3" s="11">
        <f t="shared" si="3"/>
        <v>0.5</v>
      </c>
      <c r="BL3" s="11">
        <f t="shared" si="3"/>
        <v>0</v>
      </c>
      <c r="BM3" s="11">
        <f t="shared" si="3"/>
        <v>0</v>
      </c>
      <c r="BN3" s="11">
        <f t="shared" si="3"/>
        <v>1.5</v>
      </c>
      <c r="BO3" s="11">
        <f t="shared" si="3"/>
        <v>0</v>
      </c>
      <c r="BP3" s="11">
        <f t="shared" si="3"/>
        <v>0</v>
      </c>
      <c r="BQ3" s="11">
        <f t="shared" si="3"/>
        <v>0</v>
      </c>
      <c r="BR3" s="11">
        <f t="shared" si="3"/>
        <v>0</v>
      </c>
      <c r="BS3" s="11">
        <f t="shared" si="3"/>
        <v>0</v>
      </c>
      <c r="BT3" s="11">
        <f t="shared" si="3"/>
        <v>0</v>
      </c>
      <c r="BU3" s="11">
        <f t="shared" si="3"/>
        <v>0</v>
      </c>
      <c r="BV3" s="11">
        <f t="shared" si="3"/>
        <v>0</v>
      </c>
      <c r="BW3" s="11">
        <f t="shared" si="3"/>
        <v>0</v>
      </c>
      <c r="BX3" s="11">
        <f t="shared" si="3"/>
        <v>0</v>
      </c>
      <c r="BY3" s="11">
        <f t="shared" si="3"/>
        <v>1</v>
      </c>
      <c r="BZ3" s="11">
        <f t="shared" si="3"/>
        <v>0</v>
      </c>
      <c r="CA3" s="11">
        <f t="shared" si="3"/>
        <v>0</v>
      </c>
      <c r="CB3" s="11">
        <f t="shared" si="3"/>
        <v>1</v>
      </c>
      <c r="CC3" s="11">
        <f t="shared" si="3"/>
        <v>0</v>
      </c>
      <c r="CD3" s="11">
        <f>SUM(CD4:CD44)</f>
        <v>0</v>
      </c>
      <c r="CE3" s="11">
        <f>SUM(CE4:CE44)</f>
        <v>6</v>
      </c>
      <c r="CF3" s="11">
        <f t="shared" si="3"/>
        <v>4</v>
      </c>
      <c r="CG3" s="11">
        <f t="shared" si="3"/>
        <v>0</v>
      </c>
      <c r="CH3" s="11">
        <f t="shared" si="3"/>
        <v>0</v>
      </c>
      <c r="CI3" s="11">
        <f t="shared" si="3"/>
        <v>0</v>
      </c>
      <c r="CJ3" s="11">
        <f t="shared" si="3"/>
        <v>1</v>
      </c>
      <c r="CK3" s="11">
        <f t="shared" si="3"/>
        <v>1</v>
      </c>
      <c r="CL3" s="11">
        <f t="shared" si="3"/>
        <v>0</v>
      </c>
      <c r="CM3" s="11">
        <f t="shared" si="3"/>
        <v>0</v>
      </c>
      <c r="CN3" s="11">
        <f t="shared" si="3"/>
        <v>1</v>
      </c>
      <c r="CO3" s="11">
        <f t="shared" ref="BT3:DE3" si="4">SUM(CO4:CP44)</f>
        <v>0</v>
      </c>
      <c r="CP3" s="11">
        <f t="shared" si="4"/>
        <v>0</v>
      </c>
      <c r="CQ3" s="11">
        <f t="shared" si="4"/>
        <v>0</v>
      </c>
      <c r="CR3" s="11">
        <f t="shared" si="4"/>
        <v>0</v>
      </c>
      <c r="CS3" s="11">
        <f t="shared" si="4"/>
        <v>0</v>
      </c>
      <c r="CT3" s="11">
        <f t="shared" si="4"/>
        <v>0</v>
      </c>
      <c r="CU3" s="11">
        <f t="shared" si="4"/>
        <v>0</v>
      </c>
      <c r="CV3" s="11">
        <f t="shared" si="4"/>
        <v>0</v>
      </c>
      <c r="CW3" s="11">
        <f t="shared" si="4"/>
        <v>0</v>
      </c>
      <c r="CX3" s="11">
        <f t="shared" si="4"/>
        <v>0</v>
      </c>
      <c r="CY3" s="11">
        <f t="shared" si="4"/>
        <v>0</v>
      </c>
      <c r="CZ3" s="11">
        <f t="shared" si="4"/>
        <v>0</v>
      </c>
      <c r="DA3" s="11">
        <f t="shared" si="4"/>
        <v>0</v>
      </c>
      <c r="DB3" s="11">
        <f t="shared" si="4"/>
        <v>0</v>
      </c>
      <c r="DC3" s="11">
        <f t="shared" si="4"/>
        <v>0</v>
      </c>
      <c r="DD3" s="11">
        <f t="shared" si="4"/>
        <v>0</v>
      </c>
      <c r="DE3" s="11">
        <f t="shared" si="4"/>
        <v>0</v>
      </c>
    </row>
    <row r="4" spans="1:110" s="14" customFormat="1" ht="23.25" customHeight="1" x14ac:dyDescent="0.2">
      <c r="A4" s="22">
        <v>43396.618684930552</v>
      </c>
      <c r="B4" s="15" t="s">
        <v>16</v>
      </c>
      <c r="C4" s="18" t="s">
        <v>162</v>
      </c>
      <c r="D4" s="12" t="s">
        <v>51</v>
      </c>
      <c r="E4" s="21">
        <f t="shared" ref="E4:E44" si="5">SUM(F4:DE4)</f>
        <v>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6">
        <v>1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6">
        <v>1</v>
      </c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4" t="s">
        <v>52</v>
      </c>
    </row>
    <row r="5" spans="1:110" s="14" customFormat="1" ht="16.5" hidden="1" customHeight="1" x14ac:dyDescent="0.2">
      <c r="A5" s="22">
        <v>43396.62121302083</v>
      </c>
      <c r="B5" s="15" t="s">
        <v>33</v>
      </c>
      <c r="C5" s="18" t="s">
        <v>163</v>
      </c>
      <c r="D5" s="12" t="s">
        <v>5</v>
      </c>
      <c r="E5" s="21">
        <f t="shared" si="5"/>
        <v>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4" t="s">
        <v>52</v>
      </c>
    </row>
    <row r="6" spans="1:110" s="14" customFormat="1" ht="24" customHeight="1" x14ac:dyDescent="0.2">
      <c r="A6" s="22">
        <v>43396.622548333333</v>
      </c>
      <c r="B6" s="15" t="s">
        <v>27</v>
      </c>
      <c r="C6" s="19" t="s">
        <v>164</v>
      </c>
      <c r="D6" s="12" t="s">
        <v>54</v>
      </c>
      <c r="E6" s="21">
        <f t="shared" si="5"/>
        <v>5</v>
      </c>
      <c r="F6" s="26">
        <v>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6">
        <v>1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>
        <v>1</v>
      </c>
      <c r="BB6" s="25"/>
      <c r="BC6" s="25"/>
      <c r="BD6" s="25"/>
      <c r="BE6" s="25"/>
      <c r="BF6" s="25"/>
      <c r="BG6" s="25"/>
      <c r="BH6" s="25"/>
      <c r="BI6" s="25"/>
      <c r="BJ6" s="26">
        <v>1</v>
      </c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6">
        <v>1</v>
      </c>
      <c r="CF6" s="25"/>
      <c r="CG6" s="25"/>
      <c r="CH6" s="25"/>
      <c r="CI6" s="25"/>
      <c r="CJ6" s="25"/>
      <c r="CK6" s="25"/>
      <c r="CL6" s="25"/>
      <c r="CM6" s="25"/>
      <c r="CN6" s="25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4" t="s">
        <v>52</v>
      </c>
    </row>
    <row r="7" spans="1:110" s="14" customFormat="1" ht="16.5" customHeight="1" x14ac:dyDescent="0.2">
      <c r="A7" s="22">
        <v>43396.630237384263</v>
      </c>
      <c r="B7" s="15" t="s">
        <v>14</v>
      </c>
      <c r="C7" s="18" t="s">
        <v>165</v>
      </c>
      <c r="D7" s="12" t="s">
        <v>15</v>
      </c>
      <c r="E7" s="21">
        <f t="shared" si="5"/>
        <v>2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6">
        <v>1</v>
      </c>
      <c r="AV7" s="26">
        <v>1</v>
      </c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4" t="s">
        <v>52</v>
      </c>
    </row>
    <row r="8" spans="1:110" s="14" customFormat="1" ht="16.5" hidden="1" customHeight="1" x14ac:dyDescent="0.2">
      <c r="A8" s="22">
        <v>43397.630867511572</v>
      </c>
      <c r="B8" s="15" t="s">
        <v>26</v>
      </c>
      <c r="C8" s="18" t="s">
        <v>166</v>
      </c>
      <c r="D8" s="12" t="s">
        <v>5</v>
      </c>
      <c r="E8" s="21">
        <f t="shared" si="5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4" t="s">
        <v>52</v>
      </c>
    </row>
    <row r="9" spans="1:110" s="14" customFormat="1" ht="16.5" customHeight="1" x14ac:dyDescent="0.2">
      <c r="A9" s="22">
        <v>43396.632143368057</v>
      </c>
      <c r="B9" s="15" t="s">
        <v>43</v>
      </c>
      <c r="C9" s="18" t="s">
        <v>194</v>
      </c>
      <c r="D9" s="12" t="s">
        <v>3</v>
      </c>
      <c r="E9" s="21">
        <f t="shared" si="5"/>
        <v>2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>
        <v>1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6">
        <v>1</v>
      </c>
      <c r="CG9" s="25"/>
      <c r="CH9" s="25"/>
      <c r="CI9" s="25"/>
      <c r="CJ9" s="25"/>
      <c r="CK9" s="25"/>
      <c r="CL9" s="25"/>
      <c r="CM9" s="25"/>
      <c r="CN9" s="25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4" t="s">
        <v>52</v>
      </c>
    </row>
    <row r="10" spans="1:110" s="14" customFormat="1" ht="24" customHeight="1" x14ac:dyDescent="0.2">
      <c r="A10" s="22">
        <v>43396.639144432869</v>
      </c>
      <c r="B10" s="15" t="s">
        <v>22</v>
      </c>
      <c r="C10" s="18" t="s">
        <v>167</v>
      </c>
      <c r="D10" s="12" t="s">
        <v>19</v>
      </c>
      <c r="E10" s="21">
        <f t="shared" si="5"/>
        <v>1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6">
        <v>1</v>
      </c>
      <c r="CG10" s="25"/>
      <c r="CH10" s="25"/>
      <c r="CI10" s="25"/>
      <c r="CJ10" s="25"/>
      <c r="CK10" s="25"/>
      <c r="CL10" s="25"/>
      <c r="CM10" s="25"/>
      <c r="CN10" s="25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4" t="s">
        <v>52</v>
      </c>
    </row>
    <row r="11" spans="1:110" s="14" customFormat="1" ht="16.5" hidden="1" customHeight="1" x14ac:dyDescent="0.2">
      <c r="A11" s="22">
        <v>43396.646357418984</v>
      </c>
      <c r="B11" s="15" t="s">
        <v>48</v>
      </c>
      <c r="C11" s="18" t="s">
        <v>195</v>
      </c>
      <c r="D11" s="12" t="s">
        <v>5</v>
      </c>
      <c r="E11" s="21">
        <f t="shared" si="5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4" t="s">
        <v>52</v>
      </c>
    </row>
    <row r="12" spans="1:110" s="14" customFormat="1" ht="16.5" hidden="1" customHeight="1" x14ac:dyDescent="0.2">
      <c r="A12" s="22">
        <v>43397.490575671298</v>
      </c>
      <c r="B12" s="15" t="s">
        <v>46</v>
      </c>
      <c r="C12" s="18" t="s">
        <v>196</v>
      </c>
      <c r="D12" s="12" t="s">
        <v>5</v>
      </c>
      <c r="E12" s="21">
        <f t="shared" si="5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4" t="s">
        <v>52</v>
      </c>
    </row>
    <row r="13" spans="1:110" s="14" customFormat="1" ht="16.5" hidden="1" customHeight="1" x14ac:dyDescent="0.2">
      <c r="A13" s="22">
        <v>43397.588384976851</v>
      </c>
      <c r="B13" s="15" t="s">
        <v>11</v>
      </c>
      <c r="C13" s="10" t="s">
        <v>170</v>
      </c>
      <c r="D13" s="12" t="s">
        <v>5</v>
      </c>
      <c r="E13" s="21">
        <f t="shared" si="5"/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4" t="s">
        <v>52</v>
      </c>
    </row>
    <row r="14" spans="1:110" s="14" customFormat="1" ht="16.5" hidden="1" customHeight="1" x14ac:dyDescent="0.2">
      <c r="A14" s="22"/>
      <c r="B14" s="15"/>
      <c r="C14" s="18" t="s">
        <v>171</v>
      </c>
      <c r="D14" s="12"/>
      <c r="E14" s="21">
        <f t="shared" si="5"/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4"/>
    </row>
    <row r="15" spans="1:110" s="14" customFormat="1" ht="16.5" hidden="1" customHeight="1" x14ac:dyDescent="0.2">
      <c r="A15" s="22">
        <v>43397.603763472223</v>
      </c>
      <c r="B15" s="15" t="s">
        <v>31</v>
      </c>
      <c r="C15" s="18" t="s">
        <v>172</v>
      </c>
      <c r="D15" s="12" t="s">
        <v>5</v>
      </c>
      <c r="E15" s="21">
        <f t="shared" si="5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4" t="s">
        <v>52</v>
      </c>
    </row>
    <row r="16" spans="1:110" s="14" customFormat="1" ht="16.5" customHeight="1" x14ac:dyDescent="0.2">
      <c r="A16" s="22">
        <v>43397.607724687499</v>
      </c>
      <c r="B16" s="15" t="s">
        <v>45</v>
      </c>
      <c r="C16" s="18" t="s">
        <v>197</v>
      </c>
      <c r="D16" s="12" t="s">
        <v>25</v>
      </c>
      <c r="E16" s="21">
        <f t="shared" si="5"/>
        <v>4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>
        <v>1</v>
      </c>
      <c r="AB16" s="26">
        <v>1</v>
      </c>
      <c r="AC16" s="26">
        <v>1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6">
        <v>0.5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>
        <v>0.5</v>
      </c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4" t="s">
        <v>52</v>
      </c>
    </row>
    <row r="17" spans="1:110" s="14" customFormat="1" ht="16.5" customHeight="1" x14ac:dyDescent="0.2">
      <c r="A17" s="22">
        <v>43397.609658460649</v>
      </c>
      <c r="B17" s="15" t="s">
        <v>4</v>
      </c>
      <c r="C17" s="18" t="s">
        <v>173</v>
      </c>
      <c r="D17" s="12" t="s">
        <v>13</v>
      </c>
      <c r="E17" s="21">
        <f t="shared" si="5"/>
        <v>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>
        <v>1</v>
      </c>
      <c r="AY17" s="26">
        <v>1</v>
      </c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>
        <v>1</v>
      </c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6">
        <v>2</v>
      </c>
      <c r="CF17" s="25"/>
      <c r="CG17" s="25"/>
      <c r="CH17" s="25"/>
      <c r="CI17" s="25"/>
      <c r="CJ17" s="25"/>
      <c r="CK17" s="25"/>
      <c r="CL17" s="25"/>
      <c r="CM17" s="25"/>
      <c r="CN17" s="25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4" t="s">
        <v>52</v>
      </c>
    </row>
    <row r="18" spans="1:110" s="14" customFormat="1" ht="16.5" customHeight="1" x14ac:dyDescent="0.2">
      <c r="A18" s="22">
        <v>43397.682943912034</v>
      </c>
      <c r="B18" s="15" t="s">
        <v>8</v>
      </c>
      <c r="C18" s="18" t="s">
        <v>174</v>
      </c>
      <c r="D18" s="12" t="s">
        <v>25</v>
      </c>
      <c r="E18" s="21">
        <f t="shared" si="5"/>
        <v>4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>
        <v>1</v>
      </c>
      <c r="AY18" s="26">
        <v>1</v>
      </c>
      <c r="AZ18" s="25"/>
      <c r="BA18" s="25"/>
      <c r="BB18" s="25"/>
      <c r="BC18" s="25"/>
      <c r="BD18" s="25"/>
      <c r="BE18" s="26">
        <v>0.5</v>
      </c>
      <c r="BF18" s="25"/>
      <c r="BG18" s="26">
        <v>1</v>
      </c>
      <c r="BH18" s="25"/>
      <c r="BI18" s="25"/>
      <c r="BJ18" s="25"/>
      <c r="BK18" s="26">
        <v>0.5</v>
      </c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4" t="s">
        <v>52</v>
      </c>
    </row>
    <row r="19" spans="1:110" s="14" customFormat="1" ht="16.5" customHeight="1" x14ac:dyDescent="0.2">
      <c r="A19" s="22">
        <v>43396.662723009256</v>
      </c>
      <c r="B19" s="15" t="s">
        <v>23</v>
      </c>
      <c r="C19" s="18" t="s">
        <v>175</v>
      </c>
      <c r="D19" s="12" t="s">
        <v>49</v>
      </c>
      <c r="E19" s="21">
        <f t="shared" si="5"/>
        <v>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v>1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6">
        <v>0.5</v>
      </c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6">
        <v>0.5</v>
      </c>
      <c r="CK19" s="25"/>
      <c r="CL19" s="25"/>
      <c r="CM19" s="25"/>
      <c r="CN19" s="25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4" t="s">
        <v>52</v>
      </c>
    </row>
    <row r="20" spans="1:110" s="14" customFormat="1" ht="16.5" customHeight="1" x14ac:dyDescent="0.2">
      <c r="A20" s="22">
        <v>43396.667453946764</v>
      </c>
      <c r="B20" s="15" t="s">
        <v>50</v>
      </c>
      <c r="C20" s="18" t="s">
        <v>198</v>
      </c>
      <c r="D20" s="12" t="s">
        <v>49</v>
      </c>
      <c r="E20" s="21">
        <f t="shared" si="5"/>
        <v>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v>1</v>
      </c>
      <c r="X20" s="25"/>
      <c r="Y20" s="25"/>
      <c r="Z20" s="25"/>
      <c r="AA20" s="25"/>
      <c r="AB20" s="25"/>
      <c r="AC20" s="25"/>
      <c r="AD20" s="25"/>
      <c r="AE20" s="26">
        <v>1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6">
        <v>1</v>
      </c>
      <c r="AV20" s="26">
        <v>1</v>
      </c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6">
        <v>1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6">
        <v>1</v>
      </c>
      <c r="CL20" s="25"/>
      <c r="CM20" s="25"/>
      <c r="CN20" s="25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4" t="s">
        <v>52</v>
      </c>
    </row>
    <row r="21" spans="1:110" s="14" customFormat="1" ht="16.5" hidden="1" customHeight="1" x14ac:dyDescent="0.2">
      <c r="A21" s="22">
        <v>43396.673625891199</v>
      </c>
      <c r="B21" s="15" t="s">
        <v>41</v>
      </c>
      <c r="C21" s="10" t="s">
        <v>176</v>
      </c>
      <c r="D21" s="12" t="s">
        <v>5</v>
      </c>
      <c r="E21" s="21">
        <f t="shared" si="5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4" t="s">
        <v>52</v>
      </c>
    </row>
    <row r="22" spans="1:110" s="14" customFormat="1" ht="16.5" customHeight="1" x14ac:dyDescent="0.2">
      <c r="A22" s="22">
        <v>43396.677316180554</v>
      </c>
      <c r="B22" s="15" t="s">
        <v>29</v>
      </c>
      <c r="C22" s="18" t="s">
        <v>177</v>
      </c>
      <c r="D22" s="12" t="s">
        <v>3</v>
      </c>
      <c r="E22" s="21">
        <f t="shared" si="5"/>
        <v>2.5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>
        <v>1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6">
        <v>1</v>
      </c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6">
        <v>0.5</v>
      </c>
      <c r="CK22" s="25"/>
      <c r="CL22" s="25"/>
      <c r="CM22" s="25"/>
      <c r="CN22" s="25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4" t="s">
        <v>52</v>
      </c>
    </row>
    <row r="23" spans="1:110" s="14" customFormat="1" ht="16.5" customHeight="1" x14ac:dyDescent="0.2">
      <c r="A23" s="22">
        <v>43396.708594872689</v>
      </c>
      <c r="B23" s="15" t="s">
        <v>12</v>
      </c>
      <c r="C23" s="18" t="s">
        <v>178</v>
      </c>
      <c r="D23" s="12" t="s">
        <v>15</v>
      </c>
      <c r="E23" s="21">
        <f t="shared" si="5"/>
        <v>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6">
        <v>1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4" t="s">
        <v>52</v>
      </c>
    </row>
    <row r="24" spans="1:110" s="14" customFormat="1" ht="16.5" customHeight="1" x14ac:dyDescent="0.2">
      <c r="A24" s="22">
        <v>43397.335629513887</v>
      </c>
      <c r="B24" s="15" t="s">
        <v>17</v>
      </c>
      <c r="C24" s="18" t="s">
        <v>179</v>
      </c>
      <c r="D24" s="12" t="s">
        <v>15</v>
      </c>
      <c r="E24" s="21">
        <f t="shared" si="5"/>
        <v>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>
        <v>1</v>
      </c>
      <c r="AY24" s="26"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4" t="s">
        <v>52</v>
      </c>
    </row>
    <row r="25" spans="1:110" s="14" customFormat="1" ht="16.5" hidden="1" customHeight="1" x14ac:dyDescent="0.2">
      <c r="A25" s="22"/>
      <c r="B25" s="13" t="s">
        <v>42</v>
      </c>
      <c r="C25" s="18" t="s">
        <v>180</v>
      </c>
      <c r="D25" s="12"/>
      <c r="E25" s="21">
        <f t="shared" si="5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26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4"/>
    </row>
    <row r="26" spans="1:110" s="14" customFormat="1" ht="16.5" customHeight="1" x14ac:dyDescent="0.2">
      <c r="A26" s="22">
        <v>43397.381476273149</v>
      </c>
      <c r="B26" s="15" t="s">
        <v>10</v>
      </c>
      <c r="C26" s="18" t="s">
        <v>181</v>
      </c>
      <c r="D26" s="12" t="s">
        <v>15</v>
      </c>
      <c r="E26" s="21">
        <f t="shared" si="5"/>
        <v>2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>
        <v>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6">
        <v>1</v>
      </c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4" t="s">
        <v>52</v>
      </c>
    </row>
    <row r="27" spans="1:110" s="14" customFormat="1" ht="16.5" customHeight="1" x14ac:dyDescent="0.2">
      <c r="A27" s="22">
        <v>43397.408930925929</v>
      </c>
      <c r="B27" s="15" t="s">
        <v>37</v>
      </c>
      <c r="C27" s="18" t="s">
        <v>182</v>
      </c>
      <c r="D27" s="12" t="s">
        <v>44</v>
      </c>
      <c r="E27" s="21">
        <f t="shared" si="5"/>
        <v>1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6">
        <v>1</v>
      </c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4" t="s">
        <v>52</v>
      </c>
    </row>
    <row r="28" spans="1:110" s="14" customFormat="1" ht="16.5" hidden="1" customHeight="1" x14ac:dyDescent="0.2">
      <c r="A28" s="22">
        <v>43397.409705752318</v>
      </c>
      <c r="B28" s="15" t="s">
        <v>6</v>
      </c>
      <c r="C28" s="10" t="s">
        <v>183</v>
      </c>
      <c r="D28" s="12" t="s">
        <v>5</v>
      </c>
      <c r="E28" s="21">
        <f t="shared" si="5"/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4" t="s">
        <v>52</v>
      </c>
    </row>
    <row r="29" spans="1:110" s="14" customFormat="1" ht="16.5" customHeight="1" x14ac:dyDescent="0.2">
      <c r="A29" s="22">
        <v>43397.440940648143</v>
      </c>
      <c r="B29" s="15" t="s">
        <v>2</v>
      </c>
      <c r="C29" s="18" t="s">
        <v>184</v>
      </c>
      <c r="D29" s="12" t="s">
        <v>53</v>
      </c>
      <c r="E29" s="21">
        <f t="shared" si="5"/>
        <v>2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6">
        <v>1</v>
      </c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6">
        <v>1</v>
      </c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4" t="s">
        <v>52</v>
      </c>
    </row>
    <row r="30" spans="1:110" s="14" customFormat="1" ht="16.5" customHeight="1" x14ac:dyDescent="0.2">
      <c r="A30" s="22">
        <v>43397.455212719906</v>
      </c>
      <c r="B30" s="15" t="s">
        <v>28</v>
      </c>
      <c r="C30" s="18" t="s">
        <v>185</v>
      </c>
      <c r="D30" s="12" t="s">
        <v>15</v>
      </c>
      <c r="E30" s="21">
        <f t="shared" si="5"/>
        <v>2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6">
        <v>1</v>
      </c>
      <c r="AV30" s="25"/>
      <c r="AW30" s="26">
        <v>1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4" t="s">
        <v>52</v>
      </c>
    </row>
    <row r="31" spans="1:110" s="14" customFormat="1" ht="16.5" customHeight="1" x14ac:dyDescent="0.2">
      <c r="A31" s="22">
        <v>43397.462277349536</v>
      </c>
      <c r="B31" s="15" t="s">
        <v>32</v>
      </c>
      <c r="C31" s="10" t="s">
        <v>186</v>
      </c>
      <c r="D31" s="12" t="s">
        <v>19</v>
      </c>
      <c r="E31" s="21">
        <f t="shared" si="5"/>
        <v>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>
        <v>1</v>
      </c>
      <c r="CG31" s="25"/>
      <c r="CH31" s="25"/>
      <c r="CI31" s="25"/>
      <c r="CJ31" s="25"/>
      <c r="CK31" s="25"/>
      <c r="CL31" s="25"/>
      <c r="CM31" s="25"/>
      <c r="CN31" s="25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4" t="s">
        <v>52</v>
      </c>
    </row>
    <row r="32" spans="1:110" s="14" customFormat="1" ht="16.5" hidden="1" customHeight="1" x14ac:dyDescent="0.2">
      <c r="A32" s="22">
        <v>43396.64371971065</v>
      </c>
      <c r="B32" s="15" t="s">
        <v>36</v>
      </c>
      <c r="C32" s="18" t="s">
        <v>187</v>
      </c>
      <c r="D32" s="12" t="s">
        <v>5</v>
      </c>
      <c r="E32" s="21">
        <f t="shared" si="5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4" t="s">
        <v>52</v>
      </c>
    </row>
    <row r="33" spans="1:110" s="14" customFormat="1" ht="16.5" customHeight="1" x14ac:dyDescent="0.2">
      <c r="A33" s="22">
        <v>43397.654539756943</v>
      </c>
      <c r="B33" s="15" t="s">
        <v>21</v>
      </c>
      <c r="C33" s="18" t="s">
        <v>188</v>
      </c>
      <c r="D33" s="12" t="s">
        <v>3</v>
      </c>
      <c r="E33" s="21">
        <f t="shared" si="5"/>
        <v>3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>
        <v>1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6">
        <v>1</v>
      </c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6">
        <v>1</v>
      </c>
      <c r="CF33" s="25"/>
      <c r="CG33" s="25"/>
      <c r="CH33" s="25"/>
      <c r="CI33" s="25"/>
      <c r="CJ33" s="25"/>
      <c r="CK33" s="25"/>
      <c r="CL33" s="25"/>
      <c r="CM33" s="25"/>
      <c r="CN33" s="25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4" t="s">
        <v>52</v>
      </c>
    </row>
    <row r="34" spans="1:110" s="14" customFormat="1" ht="16.5" customHeight="1" x14ac:dyDescent="0.2">
      <c r="A34" s="22">
        <v>43397.528705185185</v>
      </c>
      <c r="B34" s="15" t="s">
        <v>38</v>
      </c>
      <c r="C34" s="18" t="s">
        <v>189</v>
      </c>
      <c r="D34" s="12" t="s">
        <v>39</v>
      </c>
      <c r="E34" s="21">
        <f t="shared" si="5"/>
        <v>5</v>
      </c>
      <c r="F34" s="26">
        <v>1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6">
        <v>1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6">
        <v>1</v>
      </c>
      <c r="BZ34" s="25"/>
      <c r="CA34" s="25"/>
      <c r="CB34" s="25"/>
      <c r="CC34" s="25"/>
      <c r="CD34" s="25"/>
      <c r="CE34" s="26">
        <v>2</v>
      </c>
      <c r="CF34" s="25"/>
      <c r="CG34" s="25"/>
      <c r="CH34" s="25"/>
      <c r="CI34" s="25"/>
      <c r="CJ34" s="25"/>
      <c r="CK34" s="25"/>
      <c r="CL34" s="25"/>
      <c r="CM34" s="25"/>
      <c r="CN34" s="25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4" t="s">
        <v>52</v>
      </c>
    </row>
    <row r="35" spans="1:110" s="14" customFormat="1" ht="16.5" hidden="1" customHeight="1" x14ac:dyDescent="0.2">
      <c r="A35" s="22"/>
      <c r="B35" s="13" t="s">
        <v>20</v>
      </c>
      <c r="C35" s="18" t="s">
        <v>190</v>
      </c>
      <c r="D35" s="12"/>
      <c r="E35" s="21">
        <f t="shared" si="5"/>
        <v>0</v>
      </c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6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6"/>
      <c r="BZ35" s="25"/>
      <c r="CA35" s="25"/>
      <c r="CB35" s="25"/>
      <c r="CC35" s="25"/>
      <c r="CD35" s="25"/>
      <c r="CE35" s="26"/>
      <c r="CF35" s="25"/>
      <c r="CG35" s="25"/>
      <c r="CH35" s="25"/>
      <c r="CI35" s="25"/>
      <c r="CJ35" s="25"/>
      <c r="CK35" s="25"/>
      <c r="CL35" s="25"/>
      <c r="CM35" s="25"/>
      <c r="CN35" s="25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4"/>
    </row>
    <row r="36" spans="1:110" s="14" customFormat="1" ht="16.5" hidden="1" customHeight="1" x14ac:dyDescent="0.2">
      <c r="A36" s="22"/>
      <c r="B36" s="13" t="s">
        <v>35</v>
      </c>
      <c r="C36" s="18" t="s">
        <v>191</v>
      </c>
      <c r="D36" s="12"/>
      <c r="E36" s="21">
        <f t="shared" si="5"/>
        <v>0</v>
      </c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6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6"/>
      <c r="BZ36" s="25"/>
      <c r="CA36" s="25"/>
      <c r="CB36" s="25"/>
      <c r="CC36" s="25"/>
      <c r="CD36" s="25"/>
      <c r="CE36" s="26"/>
      <c r="CF36" s="25"/>
      <c r="CG36" s="25"/>
      <c r="CH36" s="25"/>
      <c r="CI36" s="25"/>
      <c r="CJ36" s="25"/>
      <c r="CK36" s="25"/>
      <c r="CL36" s="25"/>
      <c r="CM36" s="25"/>
      <c r="CN36" s="25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4"/>
    </row>
    <row r="37" spans="1:110" s="14" customFormat="1" ht="16.5" hidden="1" customHeight="1" x14ac:dyDescent="0.2">
      <c r="A37" s="22"/>
      <c r="B37" s="13" t="s">
        <v>30</v>
      </c>
      <c r="C37" s="18" t="s">
        <v>192</v>
      </c>
      <c r="D37" s="12"/>
      <c r="E37" s="21">
        <f t="shared" si="5"/>
        <v>0</v>
      </c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6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6"/>
      <c r="BZ37" s="25"/>
      <c r="CA37" s="25"/>
      <c r="CB37" s="25"/>
      <c r="CC37" s="25"/>
      <c r="CD37" s="25"/>
      <c r="CE37" s="26"/>
      <c r="CF37" s="25"/>
      <c r="CG37" s="25"/>
      <c r="CH37" s="25"/>
      <c r="CI37" s="25"/>
      <c r="CJ37" s="25"/>
      <c r="CK37" s="25"/>
      <c r="CL37" s="25"/>
      <c r="CM37" s="25"/>
      <c r="CN37" s="25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4"/>
    </row>
    <row r="38" spans="1:110" s="14" customFormat="1" ht="16.5" customHeight="1" x14ac:dyDescent="0.2">
      <c r="A38" s="22">
        <v>43396.613166655094</v>
      </c>
      <c r="B38" s="15" t="s">
        <v>24</v>
      </c>
      <c r="C38" s="18" t="s">
        <v>168</v>
      </c>
      <c r="D38" s="12" t="s">
        <v>55</v>
      </c>
      <c r="E38" s="21">
        <f t="shared" si="5"/>
        <v>2</v>
      </c>
      <c r="F38" s="25"/>
      <c r="G38" s="25"/>
      <c r="H38" s="26">
        <v>1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6">
        <v>1</v>
      </c>
      <c r="CG38" s="25"/>
      <c r="CH38" s="25"/>
      <c r="CI38" s="25"/>
      <c r="CJ38" s="25"/>
      <c r="CK38" s="25"/>
      <c r="CL38" s="25"/>
      <c r="CM38" s="25"/>
      <c r="CN38" s="25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4" t="s">
        <v>52</v>
      </c>
    </row>
    <row r="39" spans="1:110" s="14" customFormat="1" ht="16.5" hidden="1" customHeight="1" x14ac:dyDescent="0.2">
      <c r="A39" s="22">
        <v>43396.640745972225</v>
      </c>
      <c r="B39" s="15" t="s">
        <v>7</v>
      </c>
      <c r="C39" s="10" t="s">
        <v>169</v>
      </c>
      <c r="D39" s="12" t="s">
        <v>5</v>
      </c>
      <c r="E39" s="21">
        <f t="shared" si="5"/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4" t="s">
        <v>52</v>
      </c>
    </row>
    <row r="40" spans="1:110" s="14" customFormat="1" ht="16.5" hidden="1" customHeight="1" x14ac:dyDescent="0.2">
      <c r="A40" s="22">
        <v>43397.68705630787</v>
      </c>
      <c r="B40" s="15" t="s">
        <v>18</v>
      </c>
      <c r="C40" s="20" t="s">
        <v>193</v>
      </c>
      <c r="D40" s="12" t="s">
        <v>5</v>
      </c>
      <c r="E40" s="21">
        <f t="shared" si="5"/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4" t="s">
        <v>52</v>
      </c>
    </row>
    <row r="41" spans="1:110" s="14" customFormat="1" ht="16.5" hidden="1" customHeight="1" x14ac:dyDescent="0.2">
      <c r="A41" s="22">
        <v>43396.606262407411</v>
      </c>
      <c r="B41" s="15" t="s">
        <v>40</v>
      </c>
      <c r="C41" s="15"/>
      <c r="D41" s="12" t="s">
        <v>5</v>
      </c>
      <c r="E41" s="21">
        <f t="shared" si="5"/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4" t="s">
        <v>52</v>
      </c>
    </row>
    <row r="42" spans="1:110" s="14" customFormat="1" ht="16.5" hidden="1" customHeight="1" x14ac:dyDescent="0.2">
      <c r="A42" s="22">
        <v>43396.606545289353</v>
      </c>
      <c r="B42" s="15" t="s">
        <v>34</v>
      </c>
      <c r="C42" s="15"/>
      <c r="D42" s="12" t="s">
        <v>5</v>
      </c>
      <c r="E42" s="21">
        <f t="shared" si="5"/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4" t="s">
        <v>52</v>
      </c>
    </row>
    <row r="43" spans="1:110" s="14" customFormat="1" ht="16.5" customHeight="1" x14ac:dyDescent="0.2">
      <c r="A43" s="22">
        <v>43396.608826782409</v>
      </c>
      <c r="B43" s="15" t="s">
        <v>47</v>
      </c>
      <c r="C43" s="15" t="s">
        <v>201</v>
      </c>
      <c r="D43" s="12" t="s">
        <v>15</v>
      </c>
      <c r="E43" s="21">
        <f t="shared" si="5"/>
        <v>2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>
        <v>2</v>
      </c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4" t="s">
        <v>52</v>
      </c>
    </row>
    <row r="44" spans="1:110" s="14" customFormat="1" ht="25.5" customHeight="1" x14ac:dyDescent="0.2">
      <c r="A44" s="22">
        <v>43396.625463402779</v>
      </c>
      <c r="B44" s="15" t="s">
        <v>9</v>
      </c>
      <c r="C44" s="15" t="s">
        <v>200</v>
      </c>
      <c r="D44" s="12" t="s">
        <v>15</v>
      </c>
      <c r="E44" s="21">
        <f t="shared" si="5"/>
        <v>2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6">
        <v>2</v>
      </c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4" t="s">
        <v>52</v>
      </c>
    </row>
    <row r="45" spans="1:110" ht="15.75" customHeight="1" x14ac:dyDescent="0.2">
      <c r="B45" s="16"/>
      <c r="C45" s="16"/>
    </row>
    <row r="46" spans="1:110" ht="15.75" customHeight="1" x14ac:dyDescent="0.2">
      <c r="B46" s="16"/>
      <c r="C46" s="16"/>
    </row>
    <row r="47" spans="1:110" ht="15.75" customHeight="1" x14ac:dyDescent="0.2">
      <c r="B47" s="16"/>
      <c r="C47" s="16"/>
    </row>
    <row r="48" spans="1:110" ht="15.75" customHeight="1" x14ac:dyDescent="0.2">
      <c r="B48" s="16"/>
      <c r="C48" s="16"/>
    </row>
    <row r="49" spans="2:3" ht="15.75" customHeight="1" x14ac:dyDescent="0.2">
      <c r="B49" s="16"/>
      <c r="C49" s="16"/>
    </row>
    <row r="50" spans="2:3" ht="15.75" customHeight="1" x14ac:dyDescent="0.2">
      <c r="B50" s="16"/>
      <c r="C50" s="16"/>
    </row>
    <row r="51" spans="2:3" ht="15.75" customHeight="1" x14ac:dyDescent="0.2">
      <c r="B51" s="16"/>
      <c r="C51" s="16"/>
    </row>
    <row r="52" spans="2:3" ht="15.75" customHeight="1" x14ac:dyDescent="0.2">
      <c r="B52" s="16"/>
      <c r="C52" s="16"/>
    </row>
    <row r="53" spans="2:3" ht="15.75" customHeight="1" x14ac:dyDescent="0.2">
      <c r="B53" s="16"/>
      <c r="C53" s="16"/>
    </row>
  </sheetData>
  <sortState ref="B4:DE42">
    <sortCondition ref="B4"/>
  </sortState>
  <mergeCells count="1">
    <mergeCell ref="B1:DE1"/>
  </mergeCells>
  <pageMargins left="0.23622047244094491" right="0.23622047244094491" top="0.35433070866141736" bottom="0.35433070866141736" header="0.31496062992125984" footer="0.31496062992125984"/>
  <pageSetup paperSize="9" scale="8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Пономаренко Марина Викторовна</dc:creator>
  <cp:lastModifiedBy>Пономаренко Марина Викторовна</cp:lastModifiedBy>
  <cp:lastPrinted>2018-10-25T10:41:15Z</cp:lastPrinted>
  <dcterms:created xsi:type="dcterms:W3CDTF">2018-10-25T09:49:05Z</dcterms:created>
  <dcterms:modified xsi:type="dcterms:W3CDTF">2018-10-25T11:57:58Z</dcterms:modified>
</cp:coreProperties>
</file>