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9105" tabRatio="692" activeTab="0"/>
  </bookViews>
  <sheets>
    <sheet name="ПКР 2008-2018" sheetId="1" r:id="rId1"/>
  </sheets>
  <definedNames>
    <definedName name="_xlnm.Print_Area" localSheetId="0">'ПКР 2008-2018'!$A$1:$G$50</definedName>
  </definedNames>
  <calcPr fullCalcOnLoad="1" fullPrecision="0"/>
</workbook>
</file>

<file path=xl/sharedStrings.xml><?xml version="1.0" encoding="utf-8"?>
<sst xmlns="http://schemas.openxmlformats.org/spreadsheetml/2006/main" count="75" uniqueCount="73">
  <si>
    <t>Строительство сетей канализации</t>
  </si>
  <si>
    <t>1.1.</t>
  </si>
  <si>
    <t>2.1.</t>
  </si>
  <si>
    <t>Наименование объектов</t>
  </si>
  <si>
    <t>Строительство объектов водоснабжения и водопроводных сетей</t>
  </si>
  <si>
    <t xml:space="preserve">РАЗВИТИЕ, РЕКОНСТРУКЦИЯ И МОДЕРНИЗАЦИЯ СИСТЕМЫ ВОДООТВЕДЕНИЯ  </t>
  </si>
  <si>
    <t xml:space="preserve">РАЗВИТИЕ, РЕКОНСТРУКЦИЯ И МОДЕРНИЗАЦИЯ СИСТЕМЫ ТЕПЛОСНАБЖЕНИЯ  </t>
  </si>
  <si>
    <t>3.2.</t>
  </si>
  <si>
    <t xml:space="preserve">РАЗВИТИЕ, РЕКОНСТРУКЦИЯ И МОДЕРНИЗАЦИЯ СИСТЕМЫ ВОДОСНАБЖЕНИЯ  </t>
  </si>
  <si>
    <t>Реконструкция центральных тепловых пунктов и магистральных сетей</t>
  </si>
  <si>
    <t>№ п/п</t>
  </si>
  <si>
    <t>1.</t>
  </si>
  <si>
    <t>2.</t>
  </si>
  <si>
    <t>3.</t>
  </si>
  <si>
    <t>Строительство магистрального  водовода в восточном жилом районе от  ул. 9 П (Нефтеюганское шоссе) по ул. Рационализаторов до ВК-сущ. с ПВНС) Ду-400-500 мм, L=1 729 м.п.</t>
  </si>
  <si>
    <t>Строительство магистрального водовода по ул. Мелик-Карамова от ул. Югорской до                       ул. Геологической Ду-400 мм, L=650 м.п.</t>
  </si>
  <si>
    <t>Строительство магистрального  водовода Ду-500-600 мм по          ул. Аэрофлотской (от ул. 39 «З» до ВК -1 по Нефтеюганскому шоссе) L=2 132 м.п.</t>
  </si>
  <si>
    <t>Строительство магистрального водовода по ул. Крылова в       мкр. ПИКС до котельной посёлка Медвежий угол Ду-150-300 мм, протяжённость 310,5 п.м.</t>
  </si>
  <si>
    <t xml:space="preserve">Строительство закольцовки водовода от ул. Индустриальной до центрального теплового пункта-47 в мкр. Звездный, Ду-200 мм, протяжённость 1 523 п.м. </t>
  </si>
  <si>
    <t>Строительство магистральных сетей водоснабжения  внутри микрорайона до центрального теплового пункта и до земельного участка при наличии ИТП</t>
  </si>
  <si>
    <t>Строительство инженерных сетей по ул. 1 «З» от Нефтеюганского шоссе до канализационных очистных сооружений (самотечная и напорная канализация, ГКНС-2)</t>
  </si>
  <si>
    <t>Строительство магистрального коллектора по ул. 5 «З», 4 «З» от Нефтеюганского шоссе до          ул. 1 «З», Ду-500-600 мм,            L=2 465 м.п.</t>
  </si>
  <si>
    <t>Строительство сетей водоотведения внутри микрорайонов до границ земельных участков</t>
  </si>
  <si>
    <t>Реконструкция магистральных тепловых сетей на перспективу с 2016 - 2018 годов</t>
  </si>
  <si>
    <t>Плановая стоимость мероприятий</t>
  </si>
  <si>
    <t>Период  реализации   мероприятий  (начало-окончание)</t>
  </si>
  <si>
    <t>Источник финансирования</t>
  </si>
  <si>
    <t xml:space="preserve">                           (тыс. рублей с НДС)</t>
  </si>
  <si>
    <t xml:space="preserve">по выполнению мероприятий  программы комплексного развития систем коммунальной инфраструктуры  </t>
  </si>
  <si>
    <t xml:space="preserve">муниципального образования  городской округ город Сургут  на 2008-2018 годы </t>
  </si>
  <si>
    <t>Объект построен и введен в эксплуатацию Заказчиком  МКУ "УКС". Ввод в эксплуатацию сетей водоснабжения для перспективного подключения объектов жилищного и социально-культурного назначения в восточном жилом районе - 2,64 км</t>
  </si>
  <si>
    <t>2012-2020</t>
  </si>
  <si>
    <t>2013-2018</t>
  </si>
  <si>
    <t>тариф на подключение</t>
  </si>
  <si>
    <t>В связи с корректировкой ИП изменились сроки реализации проекта, стоимость. Построены внутриквартальные сети, протяженностью 1 802 м</t>
  </si>
  <si>
    <t>Тариф на подключение</t>
  </si>
  <si>
    <t>Тариф на подключение (проектные работы)</t>
  </si>
  <si>
    <t>Частные инвестиции</t>
  </si>
  <si>
    <t>2011-2014</t>
  </si>
  <si>
    <t>Бюджет, тариф на подключение, собственные средства СГМУП "ГВК"</t>
  </si>
  <si>
    <t>Освоено на 01.01.2017          (с НДС)</t>
  </si>
  <si>
    <t>Мероприятие предусмотрено муниципальной программой «Проектирование и строительство объектов инженерной инфраструктуры на территории города Сургута в 2014-2030 годах» в рамках строительства дороги по ул. 3 "З". В связи с отстутствием финансирования строительства дороги выполнение мероприятия возможно не ранее 2020 года</t>
  </si>
  <si>
    <t>Строительство канализационного коллектора по ул. 3 "З" от ул. Грибоедова до Нефтеюганского шоссе Ду-300 мм, протяжённость 447 п.м. для частичного отвода стоков мкр. 43 и кв. 36</t>
  </si>
  <si>
    <t>Собственные средства СГМУП "ГТС", амортизация</t>
  </si>
  <si>
    <t>Собственные средства  СГМУП "ГВК"</t>
  </si>
  <si>
    <t>Отчет</t>
  </si>
  <si>
    <t>В связи с корректировкой инвестиционной программы СГМУП "ГВК" изменились сроки реализации проекта, стоимость. Построены внутриквартальные сети, общей протяженностью 373,46 м</t>
  </si>
  <si>
    <t>май-декабрь 2016</t>
  </si>
  <si>
    <t>за 2016 год</t>
  </si>
  <si>
    <t>Всего - 101 569,688 в том числе: за счет средств окружного бюджета - 91 412,000 за счет средств местного бюджета-10 157,688</t>
  </si>
  <si>
    <t>Объект построен и введен в эксплуатацию в 2011 году, протяженность 1 523 м</t>
  </si>
  <si>
    <t xml:space="preserve">Объект построен и введен в эксплуатацию в 2011 году, протяженность 246,6 м </t>
  </si>
  <si>
    <t>Объекты построены и введены в эксплуатацию в 2011-2014 годах: самотечный коллектор протяженностью 1 604 м , напорный  коллектор , протяженностью 4 351,2 м, КНС производительностью 1 661,27 м3/ч</t>
  </si>
  <si>
    <t>Объект построен и введен в эксплуатацию в 2016 году застройщиком ООО "Северстрой"</t>
  </si>
  <si>
    <t xml:space="preserve">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пр.Мира. 2Дн720 протяженностью трассы 0,304 км                           </t>
  </si>
  <si>
    <t xml:space="preserve">т.м.№1 от 1ТК17 до 1ТК17А (ЦТП-26) в мкр.11А. Участок от 1ТК17 до 1ТК17а (НО-1) 2Дн325, длина трассы 0,035 км </t>
  </si>
  <si>
    <t xml:space="preserve">сети ТС от 9ТК-12 до 9ТК-12Г (р-н Налоговой инспекции). Участок от 9ТК12 до 9ТК12б, от 9ТК12в до ТК59-10 (ввод в ТК). 2Дн219, 2Дн159, длина трассы 0,1615 км </t>
  </si>
  <si>
    <t>т.м.№4 от 4ТК39, 4ТК40, ЦТП-25 в мкр.А. Участок от 4ТК40 (от т.А до т.Б)  ЦТП-25. 2Дн273, 2Дн219 длина трассы 0,06 км</t>
  </si>
  <si>
    <t>т.м.№1 от коллекторной №1 от 1ТК5, 2ТК7, 1ТК35 по ул.Островского до котельной №3. Участок от (1ТК-5) от НО-6 до 1ТК35. 2Дн720 длина трассы 0,220 км</t>
  </si>
  <si>
    <t>Директор департамента городского хозяйства</t>
  </si>
  <si>
    <t>К.Ю. Карпеткин</t>
  </si>
  <si>
    <t>Начальник управления инженерной инфраструктуры</t>
  </si>
  <si>
    <t>И.Ю. Лазарева</t>
  </si>
  <si>
    <t>Исполнители:</t>
  </si>
  <si>
    <t>Боровкова Ирина Викторовна</t>
  </si>
  <si>
    <t>тел. (3462) 52-44-18</t>
  </si>
  <si>
    <t>Колесникова Валентина Сергеевна</t>
  </si>
  <si>
    <t>тел. (3462) 52-82-31</t>
  </si>
  <si>
    <t>Примечание  (краткий конъюнктурный обзор, причины невыполнения мероприятий, объем выполненных мероприятий в натуральных показателях  ( м.п., кв.м, ед. и т. д.)</t>
  </si>
  <si>
    <t>В 2016 году выполнена замена магистральных тепловых сетей в количестве 0,7805 км согласно программе производственного развития за счет собственных средств по участкам:</t>
  </si>
  <si>
    <t>Начало - 2015 год. Окончание - 2016 год. Степень готовности объекта - 100%</t>
  </si>
  <si>
    <t xml:space="preserve">В связи с корректировкой ИП изменились сроки реализации проекта, стоимость. Действущей инвестпрограммой СГМУП "ГВК" предусмотрены только проектные работы. Проект выполнен в 2015 году, в октябре 2017 года направлен на госэкспертизу. </t>
  </si>
  <si>
    <t>Объект исключен из инвестиционной программы СГМУП "ГВК".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</si>
</sst>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;[Red]0.0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&quot;р.&quot;"/>
    <numFmt numFmtId="195" formatCode="[$€-2]\ ###,000_);[Red]\([$€-2]\ ###,000\)"/>
    <numFmt numFmtId="196" formatCode="#,##0.0"/>
    <numFmt numFmtId="197" formatCode="_(* #,##0.0_);_(* \(#,##0.0\);_(* &quot;-&quot;??_);_(@_)"/>
    <numFmt numFmtId="198" formatCode="_(* #,##0_);_(* \(#,##0\);_(* &quot;-&quot;??_);_(@_)"/>
    <numFmt numFmtId="199" formatCode="#,##0_р_."/>
    <numFmt numFmtId="200" formatCode="#,##0.000"/>
    <numFmt numFmtId="201" formatCode="[$-FC19]d\ mmmm\ yyyy\ &quot;г.&quot;"/>
    <numFmt numFmtId="202" formatCode="#,##0.00&quot;р.&quot;"/>
  </numFmts>
  <fonts count="46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6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3" fontId="4" fillId="36" borderId="0" xfId="0" applyNumberFormat="1" applyFont="1" applyFill="1" applyBorder="1" applyAlignment="1">
      <alignment horizontal="center" vertical="center" wrapText="1"/>
    </xf>
    <xf numFmtId="3" fontId="4" fillId="37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center" vertical="center" wrapText="1"/>
    </xf>
    <xf numFmtId="3" fontId="7" fillId="37" borderId="0" xfId="0" applyNumberFormat="1" applyFont="1" applyFill="1" applyBorder="1" applyAlignment="1">
      <alignment horizontal="center" vertical="center" wrapText="1"/>
    </xf>
    <xf numFmtId="3" fontId="7" fillId="35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3" fontId="4" fillId="0" borderId="11" xfId="60" applyNumberFormat="1" applyFont="1" applyFill="1" applyBorder="1" applyAlignment="1">
      <alignment horizontal="center" vertical="center"/>
    </xf>
    <xf numFmtId="3" fontId="4" fillId="33" borderId="11" xfId="6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4" fillId="33" borderId="11" xfId="6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3" fontId="4" fillId="33" borderId="11" xfId="6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3" fontId="4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200" fontId="4" fillId="33" borderId="11" xfId="0" applyNumberFormat="1" applyFont="1" applyFill="1" applyBorder="1" applyAlignment="1">
      <alignment horizontal="center" vertical="center" wrapText="1"/>
    </xf>
    <xf numFmtId="3" fontId="11" fillId="0" borderId="11" xfId="6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wrapText="1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left" vertical="center" wrapText="1"/>
    </xf>
    <xf numFmtId="3" fontId="11" fillId="0" borderId="11" xfId="6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T490"/>
  <sheetViews>
    <sheetView tabSelected="1" view="pageBreakPreview" zoomScaleSheetLayoutView="100" workbookViewId="0" topLeftCell="A1">
      <selection activeCell="E12" sqref="E12"/>
    </sheetView>
  </sheetViews>
  <sheetFormatPr defaultColWidth="9.140625" defaultRowHeight="12.75" outlineLevelRow="2" outlineLevelCol="2"/>
  <cols>
    <col min="1" max="1" width="5.8515625" style="1" customWidth="1"/>
    <col min="2" max="2" width="27.421875" style="1" customWidth="1"/>
    <col min="3" max="3" width="12.140625" style="1" customWidth="1"/>
    <col min="4" max="4" width="15.28125" style="1" customWidth="1" outlineLevel="2"/>
    <col min="5" max="5" width="20.57421875" style="1" customWidth="1" outlineLevel="2"/>
    <col min="6" max="6" width="12.7109375" style="1" customWidth="1" outlineLevel="2"/>
    <col min="7" max="7" width="51.421875" style="1" customWidth="1" outlineLevel="2"/>
    <col min="8" max="8" width="10.421875" style="2" bestFit="1" customWidth="1" collapsed="1"/>
    <col min="9" max="9" width="12.00390625" style="2" customWidth="1"/>
    <col min="10" max="28" width="9.140625" style="2" customWidth="1"/>
    <col min="29" max="16384" width="9.140625" style="1" customWidth="1"/>
  </cols>
  <sheetData>
    <row r="1" ht="18.75">
      <c r="C1" s="31"/>
    </row>
    <row r="2" spans="1:7" ht="15">
      <c r="A2" s="61" t="s">
        <v>45</v>
      </c>
      <c r="B2" s="62"/>
      <c r="C2" s="62"/>
      <c r="D2" s="62"/>
      <c r="E2" s="62"/>
      <c r="F2" s="62"/>
      <c r="G2" s="62"/>
    </row>
    <row r="3" spans="1:7" ht="18" customHeight="1">
      <c r="A3" s="61" t="s">
        <v>28</v>
      </c>
      <c r="B3" s="62"/>
      <c r="C3" s="62"/>
      <c r="D3" s="62"/>
      <c r="E3" s="62"/>
      <c r="F3" s="62"/>
      <c r="G3" s="62"/>
    </row>
    <row r="4" spans="1:7" ht="15" customHeight="1">
      <c r="A4" s="61" t="s">
        <v>29</v>
      </c>
      <c r="B4" s="62"/>
      <c r="C4" s="62"/>
      <c r="D4" s="62"/>
      <c r="E4" s="62"/>
      <c r="F4" s="62"/>
      <c r="G4" s="62"/>
    </row>
    <row r="5" spans="1:7" ht="15" customHeight="1">
      <c r="A5" s="61" t="s">
        <v>48</v>
      </c>
      <c r="B5" s="62"/>
      <c r="C5" s="62"/>
      <c r="D5" s="62"/>
      <c r="E5" s="62"/>
      <c r="F5" s="62"/>
      <c r="G5" s="62"/>
    </row>
    <row r="6" ht="13.5" customHeight="1"/>
    <row r="7" spans="1:9" ht="12.75">
      <c r="A7" s="9"/>
      <c r="B7" s="9"/>
      <c r="D7" s="9"/>
      <c r="E7" s="9"/>
      <c r="F7" s="9"/>
      <c r="G7" s="33" t="s">
        <v>27</v>
      </c>
      <c r="H7" s="10"/>
      <c r="I7" s="10"/>
    </row>
    <row r="8" spans="1:9" ht="34.5" customHeight="1">
      <c r="A8" s="56" t="s">
        <v>10</v>
      </c>
      <c r="B8" s="56" t="s">
        <v>3</v>
      </c>
      <c r="C8" s="56" t="s">
        <v>24</v>
      </c>
      <c r="D8" s="56" t="s">
        <v>25</v>
      </c>
      <c r="E8" s="56" t="s">
        <v>26</v>
      </c>
      <c r="F8" s="56" t="s">
        <v>40</v>
      </c>
      <c r="G8" s="63" t="s">
        <v>68</v>
      </c>
      <c r="H8" s="10"/>
      <c r="I8" s="10"/>
    </row>
    <row r="9" spans="1:9" ht="39" customHeight="1">
      <c r="A9" s="60"/>
      <c r="B9" s="60"/>
      <c r="C9" s="57"/>
      <c r="D9" s="57"/>
      <c r="E9" s="57"/>
      <c r="F9" s="57"/>
      <c r="G9" s="63"/>
      <c r="H9" s="10"/>
      <c r="I9" s="10"/>
    </row>
    <row r="10" spans="1:28" s="11" customFormat="1" ht="42.75" customHeight="1">
      <c r="A10" s="43" t="s">
        <v>11</v>
      </c>
      <c r="B10" s="44" t="s">
        <v>8</v>
      </c>
      <c r="C10" s="42">
        <f>C11</f>
        <v>163134</v>
      </c>
      <c r="D10" s="42"/>
      <c r="E10" s="42"/>
      <c r="F10" s="42">
        <f>F11</f>
        <v>113154</v>
      </c>
      <c r="G10" s="28"/>
      <c r="H10" s="23"/>
      <c r="I10" s="2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5" customFormat="1" ht="40.5" customHeight="1" outlineLevel="1">
      <c r="A11" s="45" t="s">
        <v>1</v>
      </c>
      <c r="B11" s="44" t="s">
        <v>4</v>
      </c>
      <c r="C11" s="42">
        <f>C12+C13+C14+C15+C16+C17</f>
        <v>163134</v>
      </c>
      <c r="D11" s="42"/>
      <c r="E11" s="42"/>
      <c r="F11" s="42">
        <f>F12+F13+F14+F15+F16+F17</f>
        <v>113154</v>
      </c>
      <c r="G11" s="32"/>
      <c r="H11" s="26"/>
      <c r="I11" s="10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9" ht="93.75" customHeight="1" outlineLevel="2">
      <c r="A12" s="17"/>
      <c r="B12" s="37" t="s">
        <v>14</v>
      </c>
      <c r="C12" s="28">
        <v>27652</v>
      </c>
      <c r="D12" s="34" t="s">
        <v>70</v>
      </c>
      <c r="E12" s="35" t="s">
        <v>49</v>
      </c>
      <c r="F12" s="41">
        <v>101569.688</v>
      </c>
      <c r="G12" s="36" t="s">
        <v>30</v>
      </c>
      <c r="H12" s="26"/>
      <c r="I12" s="10"/>
    </row>
    <row r="13" spans="1:9" ht="64.5" customHeight="1" outlineLevel="2">
      <c r="A13" s="17"/>
      <c r="B13" s="38" t="s">
        <v>15</v>
      </c>
      <c r="C13" s="28">
        <v>3000</v>
      </c>
      <c r="D13" s="29">
        <v>2016</v>
      </c>
      <c r="E13" s="34" t="s">
        <v>37</v>
      </c>
      <c r="F13" s="29">
        <v>0</v>
      </c>
      <c r="G13" s="36" t="s">
        <v>53</v>
      </c>
      <c r="H13" s="26"/>
      <c r="I13" s="10"/>
    </row>
    <row r="14" spans="1:9" ht="68.25" customHeight="1" outlineLevel="2">
      <c r="A14" s="17"/>
      <c r="B14" s="37" t="s">
        <v>16</v>
      </c>
      <c r="C14" s="28">
        <v>30000</v>
      </c>
      <c r="D14" s="29" t="s">
        <v>31</v>
      </c>
      <c r="E14" s="35" t="s">
        <v>36</v>
      </c>
      <c r="F14" s="29">
        <v>0</v>
      </c>
      <c r="G14" s="34" t="s">
        <v>71</v>
      </c>
      <c r="H14" s="26"/>
      <c r="I14" s="10"/>
    </row>
    <row r="15" spans="1:9" ht="63" customHeight="1" outlineLevel="2">
      <c r="A15" s="17"/>
      <c r="B15" s="37" t="s">
        <v>17</v>
      </c>
      <c r="C15" s="28">
        <v>40000</v>
      </c>
      <c r="D15" s="17">
        <v>2011</v>
      </c>
      <c r="E15" s="37" t="s">
        <v>44</v>
      </c>
      <c r="F15" s="30">
        <v>0</v>
      </c>
      <c r="G15" s="37" t="s">
        <v>51</v>
      </c>
      <c r="H15" s="26"/>
      <c r="I15" s="10"/>
    </row>
    <row r="16" spans="1:9" ht="66.75" customHeight="1" outlineLevel="2">
      <c r="A16" s="17"/>
      <c r="B16" s="37" t="s">
        <v>18</v>
      </c>
      <c r="C16" s="28">
        <v>40000</v>
      </c>
      <c r="D16" s="29">
        <v>2011</v>
      </c>
      <c r="E16" s="35" t="s">
        <v>44</v>
      </c>
      <c r="F16" s="29">
        <v>0</v>
      </c>
      <c r="G16" s="36" t="s">
        <v>50</v>
      </c>
      <c r="H16" s="26"/>
      <c r="I16" s="10"/>
    </row>
    <row r="17" spans="1:9" ht="77.25" customHeight="1" outlineLevel="2">
      <c r="A17" s="17"/>
      <c r="B17" s="37" t="s">
        <v>19</v>
      </c>
      <c r="C17" s="28">
        <v>22482</v>
      </c>
      <c r="D17" s="29" t="s">
        <v>32</v>
      </c>
      <c r="E17" s="35" t="s">
        <v>35</v>
      </c>
      <c r="F17" s="29">
        <v>11584</v>
      </c>
      <c r="G17" s="34" t="s">
        <v>34</v>
      </c>
      <c r="H17" s="26"/>
      <c r="I17" s="10"/>
    </row>
    <row r="18" spans="1:28" s="11" customFormat="1" ht="42" customHeight="1">
      <c r="A18" s="43" t="s">
        <v>12</v>
      </c>
      <c r="B18" s="46" t="s">
        <v>5</v>
      </c>
      <c r="C18" s="42">
        <f>C19</f>
        <v>217980</v>
      </c>
      <c r="D18" s="42"/>
      <c r="E18" s="42"/>
      <c r="F18" s="42">
        <f>F19</f>
        <v>11584</v>
      </c>
      <c r="G18" s="36"/>
      <c r="H18" s="2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8" ht="28.5" customHeight="1" outlineLevel="1">
      <c r="A19" s="43" t="s">
        <v>2</v>
      </c>
      <c r="B19" s="46" t="s">
        <v>0</v>
      </c>
      <c r="C19" s="42">
        <f>C20+C21+C22+C23</f>
        <v>217980</v>
      </c>
      <c r="D19" s="42"/>
      <c r="E19" s="42"/>
      <c r="F19" s="42">
        <f>F20+F21+F22+F23</f>
        <v>11584</v>
      </c>
      <c r="G19" s="36"/>
      <c r="H19" s="4"/>
    </row>
    <row r="20" spans="1:9" ht="78" customHeight="1" outlineLevel="2">
      <c r="A20" s="17"/>
      <c r="B20" s="38" t="s">
        <v>20</v>
      </c>
      <c r="C20" s="28">
        <v>138304</v>
      </c>
      <c r="D20" s="29" t="s">
        <v>38</v>
      </c>
      <c r="E20" s="35" t="s">
        <v>39</v>
      </c>
      <c r="F20" s="29">
        <v>0</v>
      </c>
      <c r="G20" s="36" t="s">
        <v>52</v>
      </c>
      <c r="H20" s="10"/>
      <c r="I20" s="10"/>
    </row>
    <row r="21" spans="1:9" ht="64.5" customHeight="1" outlineLevel="2">
      <c r="A21" s="17"/>
      <c r="B21" s="38" t="s">
        <v>21</v>
      </c>
      <c r="C21" s="28">
        <v>25796</v>
      </c>
      <c r="D21" s="34"/>
      <c r="E21" s="35"/>
      <c r="F21" s="29">
        <v>0</v>
      </c>
      <c r="G21" s="34" t="s">
        <v>72</v>
      </c>
      <c r="H21" s="10"/>
      <c r="I21" s="10"/>
    </row>
    <row r="22" spans="1:9" ht="92.25" customHeight="1" outlineLevel="2">
      <c r="A22" s="17"/>
      <c r="B22" s="37" t="s">
        <v>42</v>
      </c>
      <c r="C22" s="28">
        <v>17880</v>
      </c>
      <c r="D22" s="34"/>
      <c r="E22" s="34"/>
      <c r="F22" s="29">
        <v>0</v>
      </c>
      <c r="G22" s="34" t="s">
        <v>41</v>
      </c>
      <c r="H22" s="10"/>
      <c r="I22" s="10"/>
    </row>
    <row r="23" spans="1:9" ht="60" customHeight="1" outlineLevel="2">
      <c r="A23" s="17"/>
      <c r="B23" s="38" t="s">
        <v>22</v>
      </c>
      <c r="C23" s="28">
        <v>36000</v>
      </c>
      <c r="D23" s="29" t="s">
        <v>32</v>
      </c>
      <c r="E23" s="35" t="s">
        <v>33</v>
      </c>
      <c r="F23" s="29">
        <v>11584</v>
      </c>
      <c r="G23" s="34" t="s">
        <v>46</v>
      </c>
      <c r="H23" s="10"/>
      <c r="I23" s="10"/>
    </row>
    <row r="24" spans="1:28" s="11" customFormat="1" ht="50.25" customHeight="1">
      <c r="A24" s="43" t="s">
        <v>13</v>
      </c>
      <c r="B24" s="46" t="s">
        <v>6</v>
      </c>
      <c r="C24" s="42">
        <f>C25</f>
        <v>200000</v>
      </c>
      <c r="D24" s="42"/>
      <c r="E24" s="42"/>
      <c r="F24" s="42">
        <f>F25</f>
        <v>114741</v>
      </c>
      <c r="G24" s="48"/>
      <c r="H24" s="2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25" customFormat="1" ht="39" customHeight="1" outlineLevel="1">
      <c r="A25" s="43" t="s">
        <v>7</v>
      </c>
      <c r="B25" s="47" t="s">
        <v>9</v>
      </c>
      <c r="C25" s="42">
        <f>C26</f>
        <v>200000</v>
      </c>
      <c r="D25" s="42"/>
      <c r="E25" s="42"/>
      <c r="F25" s="42">
        <f>F26</f>
        <v>114741</v>
      </c>
      <c r="G25" s="47"/>
      <c r="H25" s="4"/>
      <c r="I25" s="2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9" ht="48" customHeight="1" outlineLevel="2">
      <c r="A26" s="17"/>
      <c r="B26" s="39" t="s">
        <v>23</v>
      </c>
      <c r="C26" s="28">
        <v>200000</v>
      </c>
      <c r="D26" s="27" t="s">
        <v>47</v>
      </c>
      <c r="E26" s="40" t="s">
        <v>43</v>
      </c>
      <c r="F26" s="40">
        <f>F27+F28+F29+F30+F31</f>
        <v>114741</v>
      </c>
      <c r="G26" s="35" t="s">
        <v>69</v>
      </c>
      <c r="H26" s="26"/>
      <c r="I26" s="10"/>
    </row>
    <row r="27" spans="1:9" ht="52.5" customHeight="1" outlineLevel="2">
      <c r="A27" s="17"/>
      <c r="B27" s="39"/>
      <c r="C27" s="28"/>
      <c r="D27" s="27"/>
      <c r="E27" s="40"/>
      <c r="F27" s="40">
        <v>55326</v>
      </c>
      <c r="G27" s="35" t="s">
        <v>54</v>
      </c>
      <c r="H27" s="26"/>
      <c r="I27" s="10"/>
    </row>
    <row r="28" spans="1:9" ht="33.75" customHeight="1" outlineLevel="2">
      <c r="A28" s="17"/>
      <c r="B28" s="39"/>
      <c r="C28" s="28"/>
      <c r="D28" s="27"/>
      <c r="E28" s="40"/>
      <c r="F28" s="40">
        <v>1864</v>
      </c>
      <c r="G28" s="35" t="s">
        <v>55</v>
      </c>
      <c r="H28" s="26"/>
      <c r="I28" s="10"/>
    </row>
    <row r="29" spans="1:9" ht="46.5" customHeight="1" outlineLevel="2">
      <c r="A29" s="17"/>
      <c r="B29" s="39"/>
      <c r="C29" s="28"/>
      <c r="D29" s="27"/>
      <c r="E29" s="40"/>
      <c r="F29" s="40">
        <v>11835</v>
      </c>
      <c r="G29" s="35" t="s">
        <v>56</v>
      </c>
      <c r="H29" s="26"/>
      <c r="I29" s="10"/>
    </row>
    <row r="30" spans="1:9" ht="30.75" customHeight="1" outlineLevel="2">
      <c r="A30" s="17"/>
      <c r="B30" s="39"/>
      <c r="C30" s="28"/>
      <c r="D30" s="27"/>
      <c r="E30" s="40"/>
      <c r="F30" s="40">
        <v>5663</v>
      </c>
      <c r="G30" s="35" t="s">
        <v>57</v>
      </c>
      <c r="H30" s="26"/>
      <c r="I30" s="10"/>
    </row>
    <row r="31" spans="1:9" ht="45.75" customHeight="1" outlineLevel="2">
      <c r="A31" s="17"/>
      <c r="B31" s="39"/>
      <c r="C31" s="28"/>
      <c r="D31" s="27"/>
      <c r="E31" s="40"/>
      <c r="F31" s="40">
        <v>40053</v>
      </c>
      <c r="G31" s="35" t="s">
        <v>58</v>
      </c>
      <c r="H31" s="26"/>
      <c r="I31" s="10"/>
    </row>
    <row r="32" spans="1:9" ht="12.75" customHeight="1" outlineLevel="2">
      <c r="A32" s="2"/>
      <c r="B32" s="49"/>
      <c r="C32" s="5"/>
      <c r="D32" s="50"/>
      <c r="E32" s="51"/>
      <c r="F32" s="51"/>
      <c r="G32" s="52"/>
      <c r="H32" s="26"/>
      <c r="I32" s="10"/>
    </row>
    <row r="33" spans="2:8" s="2" customFormat="1" ht="12.75" customHeight="1">
      <c r="B33" s="3"/>
      <c r="C33" s="5"/>
      <c r="D33" s="4"/>
      <c r="E33" s="4"/>
      <c r="F33" s="4"/>
      <c r="G33" s="6"/>
      <c r="H33" s="4"/>
    </row>
    <row r="34" spans="2:8" s="2" customFormat="1" ht="27.75" customHeight="1">
      <c r="B34" s="54" t="s">
        <v>59</v>
      </c>
      <c r="C34" s="5"/>
      <c r="D34" s="4"/>
      <c r="E34" s="4"/>
      <c r="F34" s="4"/>
      <c r="G34" s="53" t="s">
        <v>60</v>
      </c>
      <c r="H34" s="4"/>
    </row>
    <row r="35" spans="2:8" s="2" customFormat="1" ht="12.75" customHeight="1">
      <c r="B35" s="3"/>
      <c r="C35" s="5"/>
      <c r="D35" s="4"/>
      <c r="E35" s="4"/>
      <c r="F35" s="4"/>
      <c r="G35" s="4"/>
      <c r="H35" s="4"/>
    </row>
    <row r="36" spans="2:8" s="2" customFormat="1" ht="25.5" customHeight="1">
      <c r="B36" s="54" t="s">
        <v>61</v>
      </c>
      <c r="C36" s="5"/>
      <c r="D36" s="4"/>
      <c r="E36" s="4"/>
      <c r="F36" s="4"/>
      <c r="G36" s="53" t="s">
        <v>62</v>
      </c>
      <c r="H36" s="4"/>
    </row>
    <row r="37" spans="2:8" s="2" customFormat="1" ht="12.75" customHeight="1">
      <c r="B37" s="3"/>
      <c r="C37" s="5"/>
      <c r="D37" s="4"/>
      <c r="E37" s="4"/>
      <c r="F37" s="4"/>
      <c r="G37" s="4"/>
      <c r="H37" s="4"/>
    </row>
    <row r="38" spans="2:8" s="2" customFormat="1" ht="12.75" customHeight="1">
      <c r="B38" s="3"/>
      <c r="C38" s="5"/>
      <c r="D38" s="4"/>
      <c r="E38" s="4"/>
      <c r="F38" s="4"/>
      <c r="G38" s="4"/>
      <c r="H38" s="4"/>
    </row>
    <row r="39" spans="2:8" s="2" customFormat="1" ht="12.75" customHeight="1">
      <c r="B39" s="3"/>
      <c r="C39" s="5"/>
      <c r="D39" s="4"/>
      <c r="E39" s="4"/>
      <c r="F39" s="4"/>
      <c r="G39" s="4"/>
      <c r="H39" s="4"/>
    </row>
    <row r="40" spans="2:8" s="2" customFormat="1" ht="12.75" customHeight="1">
      <c r="B40" s="3"/>
      <c r="C40" s="5"/>
      <c r="D40" s="4"/>
      <c r="E40" s="4"/>
      <c r="F40" s="4"/>
      <c r="G40" s="4"/>
      <c r="H40" s="4"/>
    </row>
    <row r="41" spans="2:8" s="2" customFormat="1" ht="12.75" customHeight="1">
      <c r="B41" s="3"/>
      <c r="C41" s="5"/>
      <c r="D41" s="4"/>
      <c r="E41" s="4"/>
      <c r="F41" s="4"/>
      <c r="G41" s="4"/>
      <c r="H41" s="4"/>
    </row>
    <row r="42" spans="2:8" s="2" customFormat="1" ht="12.75" customHeight="1">
      <c r="B42" s="3"/>
      <c r="C42" s="5"/>
      <c r="D42" s="4"/>
      <c r="E42" s="4"/>
      <c r="F42" s="4"/>
      <c r="G42" s="4"/>
      <c r="H42" s="4"/>
    </row>
    <row r="43" spans="2:8" s="2" customFormat="1" ht="12.75" customHeight="1">
      <c r="B43" s="3"/>
      <c r="C43" s="5"/>
      <c r="D43" s="4"/>
      <c r="E43" s="4"/>
      <c r="F43" s="4"/>
      <c r="G43" s="4"/>
      <c r="H43" s="4"/>
    </row>
    <row r="44" spans="2:8" s="2" customFormat="1" ht="12.75" customHeight="1">
      <c r="B44" s="3"/>
      <c r="C44" s="5"/>
      <c r="D44" s="4"/>
      <c r="E44" s="4"/>
      <c r="F44" s="4"/>
      <c r="G44" s="4"/>
      <c r="H44" s="4"/>
    </row>
    <row r="45" spans="2:8" s="2" customFormat="1" ht="12.75" customHeight="1">
      <c r="B45" s="54" t="s">
        <v>63</v>
      </c>
      <c r="C45" s="5"/>
      <c r="D45" s="4"/>
      <c r="E45" s="4"/>
      <c r="F45" s="4"/>
      <c r="G45" s="4"/>
      <c r="H45" s="4"/>
    </row>
    <row r="46" spans="2:8" s="2" customFormat="1" ht="12.75" customHeight="1">
      <c r="B46" s="54" t="s">
        <v>64</v>
      </c>
      <c r="C46" s="5"/>
      <c r="D46" s="4"/>
      <c r="E46" s="4"/>
      <c r="F46" s="4"/>
      <c r="G46" s="4"/>
      <c r="H46" s="4"/>
    </row>
    <row r="47" spans="2:8" s="2" customFormat="1" ht="12.75" customHeight="1">
      <c r="B47" s="54" t="s">
        <v>65</v>
      </c>
      <c r="C47" s="5"/>
      <c r="D47" s="4"/>
      <c r="E47" s="4"/>
      <c r="F47" s="4"/>
      <c r="G47" s="4"/>
      <c r="H47" s="4"/>
    </row>
    <row r="48" spans="2:8" s="2" customFormat="1" ht="12.75" customHeight="1">
      <c r="B48" s="58" t="s">
        <v>66</v>
      </c>
      <c r="C48" s="59"/>
      <c r="D48" s="4"/>
      <c r="E48" s="4"/>
      <c r="F48" s="4"/>
      <c r="G48" s="4"/>
      <c r="H48" s="4"/>
    </row>
    <row r="49" spans="2:8" s="2" customFormat="1" ht="12.75" customHeight="1">
      <c r="B49" s="54" t="s">
        <v>67</v>
      </c>
      <c r="C49" s="5"/>
      <c r="D49" s="4"/>
      <c r="E49" s="4"/>
      <c r="F49" s="4"/>
      <c r="G49" s="4"/>
      <c r="H49" s="4"/>
    </row>
    <row r="50" spans="1:7" ht="12.75" customHeight="1">
      <c r="A50" s="2"/>
      <c r="B50" s="55"/>
      <c r="C50" s="5"/>
      <c r="D50" s="2"/>
      <c r="E50" s="2"/>
      <c r="F50" s="2"/>
      <c r="G50" s="2"/>
    </row>
    <row r="51" spans="2:124" s="2" customFormat="1" ht="12.75">
      <c r="B51" s="13"/>
      <c r="C51" s="5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s="2" customFormat="1" ht="12.75">
      <c r="B52" s="7"/>
      <c r="C52" s="5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2:124" s="2" customFormat="1" ht="12.75">
      <c r="B53" s="14"/>
      <c r="C53" s="5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2:124" s="2" customFormat="1" ht="12.75">
      <c r="B54" s="7"/>
      <c r="C54" s="5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s="2" customFormat="1" ht="12.75">
      <c r="B55" s="16"/>
      <c r="C55" s="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s="2" customFormat="1" ht="12.75">
      <c r="B56" s="7"/>
      <c r="C56" s="5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s="2" customFormat="1" ht="12.75">
      <c r="B57" s="15"/>
      <c r="C57" s="5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s="2" customFormat="1" ht="12.75">
      <c r="B58" s="7"/>
      <c r="C58" s="5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s="2" customFormat="1" ht="12.75">
      <c r="B59" s="7"/>
      <c r="C59" s="5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2:124" s="2" customFormat="1" ht="12.75">
      <c r="B60" s="18"/>
      <c r="C60" s="5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2:124" s="2" customFormat="1" ht="45" customHeight="1">
      <c r="B61" s="7"/>
      <c r="C61" s="5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s="2" customFormat="1" ht="22.5" customHeight="1">
      <c r="B62" s="18"/>
      <c r="C62" s="5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s="2" customFormat="1" ht="21" customHeight="1">
      <c r="B63" s="19"/>
      <c r="C63" s="5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3" s="2" customFormat="1" ht="22.5" customHeight="1">
      <c r="B64" s="20"/>
      <c r="C64" s="5"/>
    </row>
    <row r="65" spans="2:3" s="2" customFormat="1" ht="25.5" customHeight="1">
      <c r="B65" s="21"/>
      <c r="C65" s="5"/>
    </row>
    <row r="66" spans="2:124" s="2" customFormat="1" ht="18.75" customHeight="1">
      <c r="B66" s="22"/>
      <c r="C66" s="5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2:3" s="2" customFormat="1" ht="25.5" customHeight="1">
      <c r="B67" s="22"/>
      <c r="C67" s="5"/>
    </row>
    <row r="68" spans="1:3" ht="12.75">
      <c r="A68" s="2"/>
      <c r="B68" s="2"/>
      <c r="C68" s="2"/>
    </row>
    <row r="69" spans="2:124" s="2" customFormat="1" ht="12.75">
      <c r="B69" s="7"/>
      <c r="C69" s="4"/>
      <c r="D69" s="4"/>
      <c r="E69" s="4"/>
      <c r="F69" s="4"/>
      <c r="G69" s="4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s="2" customFormat="1" ht="12.75">
      <c r="B70" s="7"/>
      <c r="C70" s="8"/>
      <c r="D70" s="8"/>
      <c r="E70" s="8"/>
      <c r="F70" s="8"/>
      <c r="G70" s="8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s="2" customFormat="1" ht="12.75">
      <c r="B71" s="7"/>
      <c r="C71" s="5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4" s="2" customFormat="1" ht="12.75">
      <c r="B72" s="7"/>
      <c r="C72" s="5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</row>
    <row r="73" spans="2:124" s="2" customFormat="1" ht="12.75">
      <c r="B73" s="7"/>
      <c r="C73" s="5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</row>
    <row r="74" spans="2:124" s="2" customFormat="1" ht="12.75">
      <c r="B74" s="7"/>
      <c r="C74" s="5"/>
      <c r="D74" s="4"/>
      <c r="E74" s="4"/>
      <c r="F74" s="4"/>
      <c r="G74" s="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</row>
    <row r="75" spans="2:124" s="2" customFormat="1" ht="12.75">
      <c r="B75" s="7"/>
      <c r="C75" s="5"/>
      <c r="D75" s="4"/>
      <c r="E75" s="4"/>
      <c r="F75" s="4"/>
      <c r="G75" s="4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</row>
    <row r="76" spans="2:124" s="2" customFormat="1" ht="12.75">
      <c r="B76" s="7"/>
      <c r="C76" s="5"/>
      <c r="D76" s="4"/>
      <c r="E76" s="4"/>
      <c r="F76" s="4"/>
      <c r="G76" s="4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</row>
    <row r="77" spans="3:124" s="2" customFormat="1" ht="12.75">
      <c r="C77" s="4"/>
      <c r="D77" s="4"/>
      <c r="E77" s="4"/>
      <c r="F77" s="4"/>
      <c r="G77" s="4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s="2" customFormat="1" ht="12.75">
      <c r="B78" s="7"/>
      <c r="C78" s="5"/>
      <c r="D78" s="4"/>
      <c r="E78" s="4"/>
      <c r="F78" s="4"/>
      <c r="G78" s="4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s="2" customFormat="1" ht="12.75">
      <c r="B79" s="7"/>
      <c r="C79" s="5"/>
      <c r="D79" s="4"/>
      <c r="E79" s="4"/>
      <c r="F79" s="4"/>
      <c r="G79" s="4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4" s="2" customFormat="1" ht="12.75">
      <c r="B80" s="7"/>
      <c r="C80" s="5"/>
      <c r="D80" s="4"/>
      <c r="E80" s="4"/>
      <c r="F80" s="4"/>
      <c r="G80" s="4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3:124" s="2" customFormat="1" ht="12.75">
      <c r="C81" s="5"/>
      <c r="D81" s="4"/>
      <c r="E81" s="4"/>
      <c r="F81" s="4"/>
      <c r="G81" s="4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s="2" customFormat="1" ht="12.75">
      <c r="B82" s="7"/>
      <c r="C82" s="5"/>
      <c r="D82" s="4"/>
      <c r="E82" s="4"/>
      <c r="F82" s="4"/>
      <c r="G82" s="4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pans="29:124" s="2" customFormat="1" ht="12.75"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9:124" s="2" customFormat="1" ht="12.75"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9:124" s="2" customFormat="1" ht="12.75"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9:124" s="2" customFormat="1" ht="12.75"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9:124" s="2" customFormat="1" ht="12.75"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  <row r="364" spans="1:7" ht="12.75">
      <c r="A364" s="2"/>
      <c r="B364" s="2"/>
      <c r="C364" s="2"/>
      <c r="D364" s="2"/>
      <c r="E364" s="2"/>
      <c r="F364" s="2"/>
      <c r="G364" s="2"/>
    </row>
    <row r="365" spans="1:7" ht="12.75">
      <c r="A365" s="2"/>
      <c r="B365" s="2"/>
      <c r="C365" s="2"/>
      <c r="D365" s="2"/>
      <c r="E365" s="2"/>
      <c r="F365" s="2"/>
      <c r="G365" s="2"/>
    </row>
    <row r="366" spans="1:7" ht="12.75">
      <c r="A366" s="2"/>
      <c r="B366" s="2"/>
      <c r="C366" s="2"/>
      <c r="D366" s="2"/>
      <c r="E366" s="2"/>
      <c r="F366" s="2"/>
      <c r="G366" s="2"/>
    </row>
    <row r="367" spans="1:7" ht="12.75">
      <c r="A367" s="2"/>
      <c r="B367" s="2"/>
      <c r="C367" s="2"/>
      <c r="D367" s="2"/>
      <c r="E367" s="2"/>
      <c r="F367" s="2"/>
      <c r="G367" s="2"/>
    </row>
    <row r="368" spans="1:7" ht="12.75">
      <c r="A368" s="2"/>
      <c r="B368" s="2"/>
      <c r="C368" s="2"/>
      <c r="D368" s="2"/>
      <c r="E368" s="2"/>
      <c r="F368" s="2"/>
      <c r="G368" s="2"/>
    </row>
    <row r="369" spans="1:7" ht="12.75">
      <c r="A369" s="2"/>
      <c r="B369" s="2"/>
      <c r="C369" s="2"/>
      <c r="D369" s="2"/>
      <c r="E369" s="2"/>
      <c r="F369" s="2"/>
      <c r="G369" s="2"/>
    </row>
    <row r="370" spans="1:7" ht="12.75">
      <c r="A370" s="2"/>
      <c r="B370" s="2"/>
      <c r="C370" s="2"/>
      <c r="D370" s="2"/>
      <c r="E370" s="2"/>
      <c r="F370" s="2"/>
      <c r="G370" s="2"/>
    </row>
    <row r="371" spans="1:7" ht="12.75">
      <c r="A371" s="2"/>
      <c r="B371" s="2"/>
      <c r="C371" s="2"/>
      <c r="D371" s="2"/>
      <c r="E371" s="2"/>
      <c r="F371" s="2"/>
      <c r="G371" s="2"/>
    </row>
    <row r="372" spans="1:7" ht="12.75">
      <c r="A372" s="2"/>
      <c r="B372" s="2"/>
      <c r="C372" s="2"/>
      <c r="D372" s="2"/>
      <c r="E372" s="2"/>
      <c r="F372" s="2"/>
      <c r="G372" s="2"/>
    </row>
    <row r="373" spans="1:7" ht="12.75">
      <c r="A373" s="2"/>
      <c r="B373" s="2"/>
      <c r="C373" s="2"/>
      <c r="D373" s="2"/>
      <c r="E373" s="2"/>
      <c r="F373" s="2"/>
      <c r="G373" s="2"/>
    </row>
    <row r="374" spans="1:7" ht="12.75">
      <c r="A374" s="2"/>
      <c r="B374" s="2"/>
      <c r="C374" s="2"/>
      <c r="D374" s="2"/>
      <c r="E374" s="2"/>
      <c r="F374" s="2"/>
      <c r="G374" s="2"/>
    </row>
    <row r="375" spans="1:7" ht="12.75">
      <c r="A375" s="2"/>
      <c r="B375" s="2"/>
      <c r="C375" s="2"/>
      <c r="D375" s="2"/>
      <c r="E375" s="2"/>
      <c r="F375" s="2"/>
      <c r="G375" s="2"/>
    </row>
    <row r="376" spans="1:7" ht="12.75">
      <c r="A376" s="2"/>
      <c r="B376" s="2"/>
      <c r="C376" s="2"/>
      <c r="D376" s="2"/>
      <c r="E376" s="2"/>
      <c r="F376" s="2"/>
      <c r="G376" s="2"/>
    </row>
    <row r="377" spans="1:7" ht="12.75">
      <c r="A377" s="2"/>
      <c r="B377" s="2"/>
      <c r="C377" s="2"/>
      <c r="D377" s="2"/>
      <c r="E377" s="2"/>
      <c r="F377" s="2"/>
      <c r="G377" s="2"/>
    </row>
    <row r="378" spans="1:7" ht="12.75">
      <c r="A378" s="2"/>
      <c r="B378" s="2"/>
      <c r="C378" s="2"/>
      <c r="D378" s="2"/>
      <c r="E378" s="2"/>
      <c r="F378" s="2"/>
      <c r="G378" s="2"/>
    </row>
    <row r="379" spans="1:7" ht="12.75">
      <c r="A379" s="2"/>
      <c r="B379" s="2"/>
      <c r="C379" s="2"/>
      <c r="D379" s="2"/>
      <c r="E379" s="2"/>
      <c r="F379" s="2"/>
      <c r="G379" s="2"/>
    </row>
    <row r="380" spans="1:7" ht="12.75">
      <c r="A380" s="2"/>
      <c r="B380" s="2"/>
      <c r="C380" s="2"/>
      <c r="D380" s="2"/>
      <c r="E380" s="2"/>
      <c r="F380" s="2"/>
      <c r="G380" s="2"/>
    </row>
    <row r="381" spans="1:7" ht="12.75">
      <c r="A381" s="2"/>
      <c r="B381" s="2"/>
      <c r="C381" s="2"/>
      <c r="D381" s="2"/>
      <c r="E381" s="2"/>
      <c r="F381" s="2"/>
      <c r="G381" s="2"/>
    </row>
    <row r="382" spans="1:7" ht="12.75">
      <c r="A382" s="2"/>
      <c r="B382" s="2"/>
      <c r="C382" s="2"/>
      <c r="D382" s="2"/>
      <c r="E382" s="2"/>
      <c r="F382" s="2"/>
      <c r="G382" s="2"/>
    </row>
    <row r="383" spans="1:7" ht="12.75">
      <c r="A383" s="2"/>
      <c r="B383" s="2"/>
      <c r="C383" s="2"/>
      <c r="D383" s="2"/>
      <c r="E383" s="2"/>
      <c r="F383" s="2"/>
      <c r="G383" s="2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2"/>
      <c r="E385" s="2"/>
      <c r="F385" s="2"/>
      <c r="G385" s="2"/>
    </row>
    <row r="386" spans="1:7" ht="12.75">
      <c r="A386" s="2"/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12.75">
      <c r="A388" s="2"/>
      <c r="B388" s="2"/>
      <c r="C388" s="2"/>
      <c r="D388" s="2"/>
      <c r="E388" s="2"/>
      <c r="F388" s="2"/>
      <c r="G388" s="2"/>
    </row>
    <row r="389" spans="1:7" ht="12.75">
      <c r="A389" s="2"/>
      <c r="B389" s="2"/>
      <c r="C389" s="2"/>
      <c r="D389" s="2"/>
      <c r="E389" s="2"/>
      <c r="F389" s="2"/>
      <c r="G389" s="2"/>
    </row>
    <row r="390" spans="1:7" ht="12.75">
      <c r="A390" s="2"/>
      <c r="B390" s="2"/>
      <c r="C390" s="2"/>
      <c r="D390" s="2"/>
      <c r="E390" s="2"/>
      <c r="F390" s="2"/>
      <c r="G390" s="2"/>
    </row>
    <row r="391" spans="1:7" ht="12.75">
      <c r="A391" s="2"/>
      <c r="B391" s="2"/>
      <c r="C391" s="2"/>
      <c r="D391" s="2"/>
      <c r="E391" s="2"/>
      <c r="F391" s="2"/>
      <c r="G391" s="2"/>
    </row>
    <row r="392" spans="1:7" ht="12.75">
      <c r="A392" s="2"/>
      <c r="B392" s="2"/>
      <c r="C392" s="2"/>
      <c r="D392" s="2"/>
      <c r="E392" s="2"/>
      <c r="F392" s="2"/>
      <c r="G392" s="2"/>
    </row>
    <row r="393" spans="1:7" ht="12.75">
      <c r="A393" s="2"/>
      <c r="B393" s="2"/>
      <c r="C393" s="2"/>
      <c r="D393" s="2"/>
      <c r="E393" s="2"/>
      <c r="F393" s="2"/>
      <c r="G393" s="2"/>
    </row>
    <row r="394" spans="1:7" ht="12.75">
      <c r="A394" s="2"/>
      <c r="B394" s="2"/>
      <c r="C394" s="2"/>
      <c r="D394" s="2"/>
      <c r="E394" s="2"/>
      <c r="F394" s="2"/>
      <c r="G394" s="2"/>
    </row>
    <row r="395" spans="1:7" ht="12.75">
      <c r="A395" s="2"/>
      <c r="B395" s="2"/>
      <c r="C395" s="2"/>
      <c r="D395" s="2"/>
      <c r="E395" s="2"/>
      <c r="F395" s="2"/>
      <c r="G395" s="2"/>
    </row>
    <row r="396" spans="1:7" ht="12.75">
      <c r="A396" s="2"/>
      <c r="B396" s="2"/>
      <c r="C396" s="2"/>
      <c r="D396" s="2"/>
      <c r="E396" s="2"/>
      <c r="F396" s="2"/>
      <c r="G396" s="2"/>
    </row>
    <row r="397" spans="1:7" ht="12.75">
      <c r="A397" s="2"/>
      <c r="B397" s="2"/>
      <c r="C397" s="2"/>
      <c r="D397" s="2"/>
      <c r="E397" s="2"/>
      <c r="F397" s="2"/>
      <c r="G397" s="2"/>
    </row>
    <row r="398" spans="1:7" ht="12.75">
      <c r="A398" s="2"/>
      <c r="B398" s="2"/>
      <c r="C398" s="2"/>
      <c r="D398" s="2"/>
      <c r="E398" s="2"/>
      <c r="F398" s="2"/>
      <c r="G398" s="2"/>
    </row>
    <row r="399" spans="1:7" ht="12.75">
      <c r="A399" s="2"/>
      <c r="B399" s="2"/>
      <c r="C399" s="2"/>
      <c r="D399" s="2"/>
      <c r="E399" s="2"/>
      <c r="F399" s="2"/>
      <c r="G399" s="2"/>
    </row>
    <row r="400" spans="1:7" ht="12.75">
      <c r="A400" s="2"/>
      <c r="B400" s="2"/>
      <c r="C400" s="2"/>
      <c r="D400" s="2"/>
      <c r="E400" s="2"/>
      <c r="F400" s="2"/>
      <c r="G400" s="2"/>
    </row>
    <row r="401" spans="1:7" ht="12.75">
      <c r="A401" s="2"/>
      <c r="B401" s="2"/>
      <c r="C401" s="2"/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2"/>
      <c r="E405" s="2"/>
      <c r="F405" s="2"/>
      <c r="G405" s="2"/>
    </row>
    <row r="406" spans="1:7" ht="12.75">
      <c r="A406" s="2"/>
      <c r="B406" s="2"/>
      <c r="C406" s="2"/>
      <c r="D406" s="2"/>
      <c r="E406" s="2"/>
      <c r="F406" s="2"/>
      <c r="G406" s="2"/>
    </row>
    <row r="407" spans="1:7" ht="12.75">
      <c r="A407" s="2"/>
      <c r="B407" s="2"/>
      <c r="C407" s="2"/>
      <c r="D407" s="2"/>
      <c r="E407" s="2"/>
      <c r="F407" s="2"/>
      <c r="G407" s="2"/>
    </row>
    <row r="408" spans="1:7" ht="12.75">
      <c r="A408" s="2"/>
      <c r="B408" s="2"/>
      <c r="C408" s="2"/>
      <c r="D408" s="2"/>
      <c r="E408" s="2"/>
      <c r="F408" s="2"/>
      <c r="G408" s="2"/>
    </row>
    <row r="409" spans="1:7" ht="12.75">
      <c r="A409" s="2"/>
      <c r="B409" s="2"/>
      <c r="C409" s="2"/>
      <c r="D409" s="2"/>
      <c r="E409" s="2"/>
      <c r="F409" s="2"/>
      <c r="G409" s="2"/>
    </row>
    <row r="410" spans="1:7" ht="12.75">
      <c r="A410" s="2"/>
      <c r="B410" s="2"/>
      <c r="C410" s="2"/>
      <c r="D410" s="2"/>
      <c r="E410" s="2"/>
      <c r="F410" s="2"/>
      <c r="G410" s="2"/>
    </row>
    <row r="411" spans="1:7" ht="12.75">
      <c r="A411" s="2"/>
      <c r="B411" s="2"/>
      <c r="C411" s="2"/>
      <c r="D411" s="2"/>
      <c r="E411" s="2"/>
      <c r="F411" s="2"/>
      <c r="G411" s="2"/>
    </row>
    <row r="412" spans="1:7" ht="12.75">
      <c r="A412" s="2"/>
      <c r="B412" s="2"/>
      <c r="C412" s="2"/>
      <c r="D412" s="2"/>
      <c r="E412" s="2"/>
      <c r="F412" s="2"/>
      <c r="G412" s="2"/>
    </row>
    <row r="413" spans="1:7" ht="12.75">
      <c r="A413" s="2"/>
      <c r="B413" s="2"/>
      <c r="C413" s="2"/>
      <c r="D413" s="2"/>
      <c r="E413" s="2"/>
      <c r="F413" s="2"/>
      <c r="G413" s="2"/>
    </row>
    <row r="414" spans="1:7" ht="12.75">
      <c r="A414" s="2"/>
      <c r="B414" s="2"/>
      <c r="C414" s="2"/>
      <c r="D414" s="2"/>
      <c r="E414" s="2"/>
      <c r="F414" s="2"/>
      <c r="G414" s="2"/>
    </row>
    <row r="415" spans="1:7" ht="12.75">
      <c r="A415" s="2"/>
      <c r="B415" s="2"/>
      <c r="C415" s="2"/>
      <c r="D415" s="2"/>
      <c r="E415" s="2"/>
      <c r="F415" s="2"/>
      <c r="G415" s="2"/>
    </row>
    <row r="416" spans="1:7" ht="12.75">
      <c r="A416" s="2"/>
      <c r="B416" s="2"/>
      <c r="C416" s="2"/>
      <c r="D416" s="2"/>
      <c r="E416" s="2"/>
      <c r="F416" s="2"/>
      <c r="G416" s="2"/>
    </row>
    <row r="417" spans="1:7" ht="12.75">
      <c r="A417" s="2"/>
      <c r="B417" s="2"/>
      <c r="C417" s="2"/>
      <c r="D417" s="2"/>
      <c r="E417" s="2"/>
      <c r="F417" s="2"/>
      <c r="G417" s="2"/>
    </row>
    <row r="418" spans="1:7" ht="12.75">
      <c r="A418" s="2"/>
      <c r="B418" s="2"/>
      <c r="C418" s="2"/>
      <c r="D418" s="2"/>
      <c r="E418" s="2"/>
      <c r="F418" s="2"/>
      <c r="G418" s="2"/>
    </row>
    <row r="419" spans="1:7" ht="12.75">
      <c r="A419" s="2"/>
      <c r="B419" s="2"/>
      <c r="C419" s="2"/>
      <c r="D419" s="2"/>
      <c r="E419" s="2"/>
      <c r="F419" s="2"/>
      <c r="G419" s="2"/>
    </row>
    <row r="420" spans="1:7" ht="12.75">
      <c r="A420" s="2"/>
      <c r="B420" s="2"/>
      <c r="C420" s="2"/>
      <c r="D420" s="2"/>
      <c r="E420" s="2"/>
      <c r="F420" s="2"/>
      <c r="G420" s="2"/>
    </row>
    <row r="421" spans="1:7" ht="12.75">
      <c r="A421" s="2"/>
      <c r="B421" s="2"/>
      <c r="C421" s="2"/>
      <c r="D421" s="2"/>
      <c r="E421" s="2"/>
      <c r="F421" s="2"/>
      <c r="G421" s="2"/>
    </row>
    <row r="422" spans="1:7" ht="12.75">
      <c r="A422" s="2"/>
      <c r="B422" s="2"/>
      <c r="C422" s="2"/>
      <c r="D422" s="2"/>
      <c r="E422" s="2"/>
      <c r="F422" s="2"/>
      <c r="G422" s="2"/>
    </row>
    <row r="423" spans="1:7" ht="12.75">
      <c r="A423" s="2"/>
      <c r="B423" s="2"/>
      <c r="C423" s="2"/>
      <c r="D423" s="2"/>
      <c r="E423" s="2"/>
      <c r="F423" s="2"/>
      <c r="G423" s="2"/>
    </row>
    <row r="424" spans="1:7" ht="12.75">
      <c r="A424" s="2"/>
      <c r="B424" s="2"/>
      <c r="C424" s="2"/>
      <c r="D424" s="2"/>
      <c r="E424" s="2"/>
      <c r="F424" s="2"/>
      <c r="G424" s="2"/>
    </row>
    <row r="425" spans="1:7" ht="12.75">
      <c r="A425" s="2"/>
      <c r="B425" s="2"/>
      <c r="C425" s="2"/>
      <c r="D425" s="2"/>
      <c r="E425" s="2"/>
      <c r="F425" s="2"/>
      <c r="G425" s="2"/>
    </row>
    <row r="426" spans="1:7" ht="12.75">
      <c r="A426" s="2"/>
      <c r="B426" s="2"/>
      <c r="C426" s="2"/>
      <c r="D426" s="2"/>
      <c r="E426" s="2"/>
      <c r="F426" s="2"/>
      <c r="G426" s="2"/>
    </row>
    <row r="427" spans="1:7" ht="12.75">
      <c r="A427" s="2"/>
      <c r="B427" s="2"/>
      <c r="C427" s="2"/>
      <c r="D427" s="2"/>
      <c r="E427" s="2"/>
      <c r="F427" s="2"/>
      <c r="G427" s="2"/>
    </row>
    <row r="428" spans="1:7" ht="12.75">
      <c r="A428" s="2"/>
      <c r="B428" s="2"/>
      <c r="C428" s="2"/>
      <c r="D428" s="2"/>
      <c r="E428" s="2"/>
      <c r="F428" s="2"/>
      <c r="G428" s="2"/>
    </row>
    <row r="429" spans="1:7" ht="12.75">
      <c r="A429" s="2"/>
      <c r="B429" s="2"/>
      <c r="C429" s="2"/>
      <c r="D429" s="2"/>
      <c r="E429" s="2"/>
      <c r="F429" s="2"/>
      <c r="G429" s="2"/>
    </row>
    <row r="430" spans="1:7" ht="12.75">
      <c r="A430" s="2"/>
      <c r="B430" s="2"/>
      <c r="C430" s="2"/>
      <c r="D430" s="2"/>
      <c r="E430" s="2"/>
      <c r="F430" s="2"/>
      <c r="G430" s="2"/>
    </row>
    <row r="431" spans="1:7" ht="12.75">
      <c r="A431" s="2"/>
      <c r="B431" s="2"/>
      <c r="C431" s="2"/>
      <c r="D431" s="2"/>
      <c r="E431" s="2"/>
      <c r="F431" s="2"/>
      <c r="G431" s="2"/>
    </row>
    <row r="432" spans="1:7" ht="12.75">
      <c r="A432" s="2"/>
      <c r="B432" s="2"/>
      <c r="C432" s="2"/>
      <c r="D432" s="2"/>
      <c r="E432" s="2"/>
      <c r="F432" s="2"/>
      <c r="G432" s="2"/>
    </row>
    <row r="433" spans="1:7" ht="12.75">
      <c r="A433" s="2"/>
      <c r="B433" s="2"/>
      <c r="C433" s="2"/>
      <c r="D433" s="2"/>
      <c r="E433" s="2"/>
      <c r="F433" s="2"/>
      <c r="G433" s="2"/>
    </row>
    <row r="434" spans="1:7" ht="12.75">
      <c r="A434" s="2"/>
      <c r="B434" s="2"/>
      <c r="C434" s="2"/>
      <c r="D434" s="2"/>
      <c r="E434" s="2"/>
      <c r="F434" s="2"/>
      <c r="G434" s="2"/>
    </row>
    <row r="435" spans="1:7" ht="12.75">
      <c r="A435" s="2"/>
      <c r="B435" s="2"/>
      <c r="C435" s="2"/>
      <c r="D435" s="2"/>
      <c r="E435" s="2"/>
      <c r="F435" s="2"/>
      <c r="G435" s="2"/>
    </row>
    <row r="436" spans="1:7" ht="12.75">
      <c r="A436" s="2"/>
      <c r="B436" s="2"/>
      <c r="C436" s="2"/>
      <c r="D436" s="2"/>
      <c r="E436" s="2"/>
      <c r="F436" s="2"/>
      <c r="G436" s="2"/>
    </row>
    <row r="437" spans="1:7" ht="12.75">
      <c r="A437" s="2"/>
      <c r="B437" s="2"/>
      <c r="C437" s="2"/>
      <c r="D437" s="2"/>
      <c r="E437" s="2"/>
      <c r="F437" s="2"/>
      <c r="G437" s="2"/>
    </row>
    <row r="438" spans="1:7" ht="12.75">
      <c r="A438" s="2"/>
      <c r="B438" s="2"/>
      <c r="C438" s="2"/>
      <c r="D438" s="2"/>
      <c r="E438" s="2"/>
      <c r="F438" s="2"/>
      <c r="G438" s="2"/>
    </row>
    <row r="439" spans="1:7" ht="12.75">
      <c r="A439" s="2"/>
      <c r="B439" s="2"/>
      <c r="C439" s="2"/>
      <c r="D439" s="2"/>
      <c r="E439" s="2"/>
      <c r="F439" s="2"/>
      <c r="G439" s="2"/>
    </row>
    <row r="440" spans="1:7" ht="12.75">
      <c r="A440" s="2"/>
      <c r="B440" s="2"/>
      <c r="C440" s="2"/>
      <c r="D440" s="2"/>
      <c r="E440" s="2"/>
      <c r="F440" s="2"/>
      <c r="G440" s="2"/>
    </row>
    <row r="441" spans="1:7" ht="12.75">
      <c r="A441" s="2"/>
      <c r="B441" s="2"/>
      <c r="C441" s="2"/>
      <c r="D441" s="2"/>
      <c r="E441" s="2"/>
      <c r="F441" s="2"/>
      <c r="G441" s="2"/>
    </row>
    <row r="442" spans="1:7" ht="12.75">
      <c r="A442" s="2"/>
      <c r="B442" s="2"/>
      <c r="C442" s="2"/>
      <c r="D442" s="2"/>
      <c r="E442" s="2"/>
      <c r="F442" s="2"/>
      <c r="G442" s="2"/>
    </row>
    <row r="443" spans="1:7" ht="12.75">
      <c r="A443" s="2"/>
      <c r="B443" s="2"/>
      <c r="C443" s="2"/>
      <c r="D443" s="2"/>
      <c r="E443" s="2"/>
      <c r="F443" s="2"/>
      <c r="G443" s="2"/>
    </row>
    <row r="444" spans="1:7" ht="12.75">
      <c r="A444" s="2"/>
      <c r="B444" s="2"/>
      <c r="C444" s="2"/>
      <c r="D444" s="2"/>
      <c r="E444" s="2"/>
      <c r="F444" s="2"/>
      <c r="G444" s="2"/>
    </row>
    <row r="445" spans="1:7" ht="12.75">
      <c r="A445" s="2"/>
      <c r="B445" s="2"/>
      <c r="C445" s="2"/>
      <c r="D445" s="2"/>
      <c r="E445" s="2"/>
      <c r="F445" s="2"/>
      <c r="G445" s="2"/>
    </row>
    <row r="446" spans="1:7" ht="12.75">
      <c r="A446" s="2"/>
      <c r="B446" s="2"/>
      <c r="C446" s="2"/>
      <c r="D446" s="2"/>
      <c r="E446" s="2"/>
      <c r="F446" s="2"/>
      <c r="G446" s="2"/>
    </row>
    <row r="447" spans="1:7" ht="12.75">
      <c r="A447" s="2"/>
      <c r="B447" s="2"/>
      <c r="C447" s="2"/>
      <c r="D447" s="2"/>
      <c r="E447" s="2"/>
      <c r="F447" s="2"/>
      <c r="G447" s="2"/>
    </row>
    <row r="448" spans="1:7" ht="12.75">
      <c r="A448" s="2"/>
      <c r="B448" s="2"/>
      <c r="C448" s="2"/>
      <c r="D448" s="2"/>
      <c r="E448" s="2"/>
      <c r="F448" s="2"/>
      <c r="G448" s="2"/>
    </row>
    <row r="449" spans="1:7" ht="12.75">
      <c r="A449" s="2"/>
      <c r="B449" s="2"/>
      <c r="C449" s="2"/>
      <c r="D449" s="2"/>
      <c r="E449" s="2"/>
      <c r="F449" s="2"/>
      <c r="G449" s="2"/>
    </row>
    <row r="450" spans="1:7" ht="12.75">
      <c r="A450" s="2"/>
      <c r="B450" s="2"/>
      <c r="C450" s="2"/>
      <c r="D450" s="2"/>
      <c r="E450" s="2"/>
      <c r="F450" s="2"/>
      <c r="G450" s="2"/>
    </row>
    <row r="451" spans="1:7" ht="12.75">
      <c r="A451" s="2"/>
      <c r="B451" s="2"/>
      <c r="C451" s="2"/>
      <c r="D451" s="2"/>
      <c r="E451" s="2"/>
      <c r="F451" s="2"/>
      <c r="G451" s="2"/>
    </row>
    <row r="452" spans="1:7" ht="12.75">
      <c r="A452" s="2"/>
      <c r="B452" s="2"/>
      <c r="C452" s="2"/>
      <c r="D452" s="2"/>
      <c r="E452" s="2"/>
      <c r="F452" s="2"/>
      <c r="G452" s="2"/>
    </row>
    <row r="453" spans="1:7" ht="12.75">
      <c r="A453" s="2"/>
      <c r="B453" s="2"/>
      <c r="C453" s="2"/>
      <c r="D453" s="2"/>
      <c r="E453" s="2"/>
      <c r="F453" s="2"/>
      <c r="G453" s="2"/>
    </row>
    <row r="454" spans="1:7" ht="12.75">
      <c r="A454" s="2"/>
      <c r="B454" s="2"/>
      <c r="C454" s="2"/>
      <c r="D454" s="2"/>
      <c r="E454" s="2"/>
      <c r="F454" s="2"/>
      <c r="G454" s="2"/>
    </row>
    <row r="455" spans="1:7" ht="12.75">
      <c r="A455" s="2"/>
      <c r="B455" s="2"/>
      <c r="C455" s="2"/>
      <c r="D455" s="2"/>
      <c r="E455" s="2"/>
      <c r="F455" s="2"/>
      <c r="G455" s="2"/>
    </row>
    <row r="456" spans="1:7" ht="12.75">
      <c r="A456" s="2"/>
      <c r="B456" s="2"/>
      <c r="C456" s="2"/>
      <c r="D456" s="2"/>
      <c r="E456" s="2"/>
      <c r="F456" s="2"/>
      <c r="G456" s="2"/>
    </row>
    <row r="457" spans="1:7" ht="12.75">
      <c r="A457" s="2"/>
      <c r="B457" s="2"/>
      <c r="C457" s="2"/>
      <c r="D457" s="2"/>
      <c r="E457" s="2"/>
      <c r="F457" s="2"/>
      <c r="G457" s="2"/>
    </row>
    <row r="458" spans="1:7" ht="12.75">
      <c r="A458" s="2"/>
      <c r="B458" s="2"/>
      <c r="C458" s="2"/>
      <c r="D458" s="2"/>
      <c r="E458" s="2"/>
      <c r="F458" s="2"/>
      <c r="G458" s="2"/>
    </row>
    <row r="459" spans="1:7" ht="12.75">
      <c r="A459" s="2"/>
      <c r="B459" s="2"/>
      <c r="C459" s="2"/>
      <c r="D459" s="2"/>
      <c r="E459" s="2"/>
      <c r="F459" s="2"/>
      <c r="G459" s="2"/>
    </row>
    <row r="460" spans="1:7" ht="12.75">
      <c r="A460" s="2"/>
      <c r="B460" s="2"/>
      <c r="C460" s="2"/>
      <c r="D460" s="2"/>
      <c r="E460" s="2"/>
      <c r="F460" s="2"/>
      <c r="G460" s="2"/>
    </row>
    <row r="461" spans="1:7" ht="12.75">
      <c r="A461" s="2"/>
      <c r="B461" s="2"/>
      <c r="C461" s="2"/>
      <c r="D461" s="2"/>
      <c r="E461" s="2"/>
      <c r="F461" s="2"/>
      <c r="G461" s="2"/>
    </row>
    <row r="462" spans="1:7" ht="12.75">
      <c r="A462" s="2"/>
      <c r="B462" s="2"/>
      <c r="C462" s="2"/>
      <c r="D462" s="2"/>
      <c r="E462" s="2"/>
      <c r="F462" s="2"/>
      <c r="G462" s="2"/>
    </row>
    <row r="463" spans="1:7" ht="12.75">
      <c r="A463" s="2"/>
      <c r="B463" s="2"/>
      <c r="C463" s="2"/>
      <c r="D463" s="2"/>
      <c r="E463" s="2"/>
      <c r="F463" s="2"/>
      <c r="G463" s="2"/>
    </row>
    <row r="464" spans="1:7" ht="12.75">
      <c r="A464" s="2"/>
      <c r="B464" s="2"/>
      <c r="C464" s="2"/>
      <c r="D464" s="2"/>
      <c r="E464" s="2"/>
      <c r="F464" s="2"/>
      <c r="G464" s="2"/>
    </row>
    <row r="465" spans="1:7" ht="12.75">
      <c r="A465" s="2"/>
      <c r="B465" s="2"/>
      <c r="C465" s="2"/>
      <c r="D465" s="2"/>
      <c r="E465" s="2"/>
      <c r="F465" s="2"/>
      <c r="G465" s="2"/>
    </row>
    <row r="466" spans="1:7" ht="12.75">
      <c r="A466" s="2"/>
      <c r="B466" s="2"/>
      <c r="C466" s="2"/>
      <c r="D466" s="2"/>
      <c r="E466" s="2"/>
      <c r="F466" s="2"/>
      <c r="G466" s="2"/>
    </row>
    <row r="467" spans="1:7" ht="12.75">
      <c r="A467" s="2"/>
      <c r="B467" s="2"/>
      <c r="C467" s="2"/>
      <c r="D467" s="2"/>
      <c r="E467" s="2"/>
      <c r="F467" s="2"/>
      <c r="G467" s="2"/>
    </row>
    <row r="468" spans="1:7" ht="12.75">
      <c r="A468" s="2"/>
      <c r="B468" s="2"/>
      <c r="C468" s="2"/>
      <c r="D468" s="2"/>
      <c r="E468" s="2"/>
      <c r="F468" s="2"/>
      <c r="G468" s="2"/>
    </row>
    <row r="469" spans="1:7" ht="12.75">
      <c r="A469" s="2"/>
      <c r="B469" s="2"/>
      <c r="C469" s="2"/>
      <c r="D469" s="2"/>
      <c r="E469" s="2"/>
      <c r="F469" s="2"/>
      <c r="G469" s="2"/>
    </row>
    <row r="470" spans="1:7" ht="12.75">
      <c r="A470" s="2"/>
      <c r="B470" s="2"/>
      <c r="C470" s="2"/>
      <c r="D470" s="2"/>
      <c r="E470" s="2"/>
      <c r="F470" s="2"/>
      <c r="G470" s="2"/>
    </row>
    <row r="471" spans="1:7" ht="12.75">
      <c r="A471" s="2"/>
      <c r="B471" s="2"/>
      <c r="C471" s="2"/>
      <c r="D471" s="2"/>
      <c r="E471" s="2"/>
      <c r="F471" s="2"/>
      <c r="G471" s="2"/>
    </row>
    <row r="472" spans="1:7" ht="12.75">
      <c r="A472" s="2"/>
      <c r="B472" s="2"/>
      <c r="C472" s="2"/>
      <c r="D472" s="2"/>
      <c r="E472" s="2"/>
      <c r="F472" s="2"/>
      <c r="G472" s="2"/>
    </row>
    <row r="473" spans="1:7" ht="12.75">
      <c r="A473" s="2"/>
      <c r="B473" s="2"/>
      <c r="C473" s="2"/>
      <c r="D473" s="2"/>
      <c r="E473" s="2"/>
      <c r="F473" s="2"/>
      <c r="G473" s="2"/>
    </row>
    <row r="474" spans="1:7" ht="12.75">
      <c r="A474" s="2"/>
      <c r="B474" s="2"/>
      <c r="C474" s="2"/>
      <c r="D474" s="2"/>
      <c r="E474" s="2"/>
      <c r="F474" s="2"/>
      <c r="G474" s="2"/>
    </row>
    <row r="475" spans="1:7" ht="12.75">
      <c r="A475" s="2"/>
      <c r="B475" s="2"/>
      <c r="C475" s="2"/>
      <c r="D475" s="2"/>
      <c r="E475" s="2"/>
      <c r="F475" s="2"/>
      <c r="G475" s="2"/>
    </row>
    <row r="476" spans="1:7" ht="12.75">
      <c r="A476" s="2"/>
      <c r="B476" s="2"/>
      <c r="C476" s="2"/>
      <c r="D476" s="2"/>
      <c r="E476" s="2"/>
      <c r="F476" s="2"/>
      <c r="G476" s="2"/>
    </row>
    <row r="477" spans="1:7" ht="12.75">
      <c r="A477" s="2"/>
      <c r="B477" s="2"/>
      <c r="C477" s="2"/>
      <c r="D477" s="2"/>
      <c r="E477" s="2"/>
      <c r="F477" s="2"/>
      <c r="G477" s="2"/>
    </row>
    <row r="478" spans="1:7" ht="12.75">
      <c r="A478" s="2"/>
      <c r="B478" s="2"/>
      <c r="C478" s="2"/>
      <c r="D478" s="2"/>
      <c r="E478" s="2"/>
      <c r="F478" s="2"/>
      <c r="G478" s="2"/>
    </row>
    <row r="479" spans="1:7" ht="12.75">
      <c r="A479" s="2"/>
      <c r="B479" s="2"/>
      <c r="C479" s="2"/>
      <c r="D479" s="2"/>
      <c r="E479" s="2"/>
      <c r="F479" s="2"/>
      <c r="G479" s="2"/>
    </row>
    <row r="480" spans="1:7" ht="12.75">
      <c r="A480" s="2"/>
      <c r="B480" s="2"/>
      <c r="C480" s="2"/>
      <c r="D480" s="2"/>
      <c r="E480" s="2"/>
      <c r="F480" s="2"/>
      <c r="G480" s="2"/>
    </row>
    <row r="481" spans="1:7" ht="12.75">
      <c r="A481" s="2"/>
      <c r="B481" s="2"/>
      <c r="C481" s="2"/>
      <c r="D481" s="2"/>
      <c r="E481" s="2"/>
      <c r="F481" s="2"/>
      <c r="G481" s="2"/>
    </row>
    <row r="482" spans="1:7" ht="12.75">
      <c r="A482" s="2"/>
      <c r="B482" s="2"/>
      <c r="C482" s="2"/>
      <c r="D482" s="2"/>
      <c r="E482" s="2"/>
      <c r="F482" s="2"/>
      <c r="G482" s="2"/>
    </row>
    <row r="483" spans="1:7" ht="12.75">
      <c r="A483" s="2"/>
      <c r="B483" s="2"/>
      <c r="C483" s="2"/>
      <c r="D483" s="2"/>
      <c r="E483" s="2"/>
      <c r="F483" s="2"/>
      <c r="G483" s="2"/>
    </row>
    <row r="484" spans="1:7" ht="12.75">
      <c r="A484" s="2"/>
      <c r="B484" s="2"/>
      <c r="C484" s="2"/>
      <c r="D484" s="2"/>
      <c r="E484" s="2"/>
      <c r="F484" s="2"/>
      <c r="G484" s="2"/>
    </row>
    <row r="485" spans="1:7" ht="12.75">
      <c r="A485" s="2"/>
      <c r="B485" s="2"/>
      <c r="C485" s="2"/>
      <c r="D485" s="2"/>
      <c r="E485" s="2"/>
      <c r="F485" s="2"/>
      <c r="G485" s="2"/>
    </row>
    <row r="486" spans="1:7" ht="12.75">
      <c r="A486" s="2"/>
      <c r="B486" s="2"/>
      <c r="C486" s="2"/>
      <c r="D486" s="2"/>
      <c r="E486" s="2"/>
      <c r="F486" s="2"/>
      <c r="G486" s="2"/>
    </row>
    <row r="487" spans="1:7" ht="12.75">
      <c r="A487" s="2"/>
      <c r="B487" s="2"/>
      <c r="C487" s="2"/>
      <c r="D487" s="2"/>
      <c r="E487" s="2"/>
      <c r="F487" s="2"/>
      <c r="G487" s="2"/>
    </row>
    <row r="488" spans="1:7" ht="12.75">
      <c r="A488" s="2"/>
      <c r="B488" s="2"/>
      <c r="C488" s="2"/>
      <c r="D488" s="2"/>
      <c r="E488" s="2"/>
      <c r="F488" s="2"/>
      <c r="G488" s="2"/>
    </row>
    <row r="489" spans="1:7" ht="12.75">
      <c r="A489" s="2"/>
      <c r="B489" s="2"/>
      <c r="C489" s="2"/>
      <c r="D489" s="2"/>
      <c r="E489" s="2"/>
      <c r="F489" s="2"/>
      <c r="G489" s="2"/>
    </row>
    <row r="490" spans="1:7" ht="12.75">
      <c r="A490" s="2"/>
      <c r="B490" s="2"/>
      <c r="C490" s="2"/>
      <c r="D490" s="2"/>
      <c r="E490" s="2"/>
      <c r="F490" s="2"/>
      <c r="G490" s="2"/>
    </row>
  </sheetData>
  <sheetProtection/>
  <mergeCells count="12">
    <mergeCell ref="D8:D9"/>
    <mergeCell ref="E8:E9"/>
    <mergeCell ref="F8:F9"/>
    <mergeCell ref="C8:C9"/>
    <mergeCell ref="B48:C48"/>
    <mergeCell ref="A8:A9"/>
    <mergeCell ref="B8:B9"/>
    <mergeCell ref="A2:G2"/>
    <mergeCell ref="A3:G3"/>
    <mergeCell ref="A4:G4"/>
    <mergeCell ref="A5:G5"/>
    <mergeCell ref="G8:G9"/>
  </mergeCells>
  <printOptions/>
  <pageMargins left="0.2755905511811024" right="0.1968503937007874" top="0.1968503937007874" bottom="0.3937007874015748" header="0.15748031496062992" footer="0"/>
  <pageSetup horizontalDpi="300" verticalDpi="300" orientation="landscape" pageOrder="overThenDown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Боровкова Ирина Викторовна</cp:lastModifiedBy>
  <cp:lastPrinted>2017-10-30T04:13:38Z</cp:lastPrinted>
  <dcterms:created xsi:type="dcterms:W3CDTF">1996-10-08T23:32:33Z</dcterms:created>
  <dcterms:modified xsi:type="dcterms:W3CDTF">2017-10-30T04:14:52Z</dcterms:modified>
  <cp:category/>
  <cp:version/>
  <cp:contentType/>
  <cp:contentStatus/>
</cp:coreProperties>
</file>