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Обучающиеся" sheetId="1" r:id="rId1"/>
    <sheet name="Профессионалы" sheetId="3" r:id="rId2"/>
    <sheet name="Любители" sheetId="5" r:id="rId3"/>
  </sheets>
  <calcPr calcId="145621"/>
</workbook>
</file>

<file path=xl/calcChain.xml><?xml version="1.0" encoding="utf-8"?>
<calcChain xmlns="http://schemas.openxmlformats.org/spreadsheetml/2006/main">
  <c r="N36" i="5" l="1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11" i="3" l="1"/>
  <c r="N10" i="3"/>
  <c r="N9" i="3"/>
  <c r="N8" i="3"/>
  <c r="N7" i="3"/>
  <c r="N6" i="3"/>
  <c r="N20" i="1" l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<sst xmlns="http://schemas.openxmlformats.org/spreadsheetml/2006/main" count="210" uniqueCount="123">
  <si>
    <t>№, п/п</t>
  </si>
  <si>
    <t>ФИО соискателя гранта в форме субсидии</t>
  </si>
  <si>
    <t>Название конкурсной работы</t>
  </si>
  <si>
    <t>1.</t>
  </si>
  <si>
    <t>Калинина Алина Витальевна</t>
  </si>
  <si>
    <t>2.</t>
  </si>
  <si>
    <t>3.</t>
  </si>
  <si>
    <t>4.</t>
  </si>
  <si>
    <t>5.</t>
  </si>
  <si>
    <t>6.</t>
  </si>
  <si>
    <t>7.</t>
  </si>
  <si>
    <t>Майбогин Вадим Юрьевич</t>
  </si>
  <si>
    <t>8.</t>
  </si>
  <si>
    <t>9.</t>
  </si>
  <si>
    <t>10.</t>
  </si>
  <si>
    <t>11.</t>
  </si>
  <si>
    <t>Брусницына Ксения Александровна</t>
  </si>
  <si>
    <t>12.</t>
  </si>
  <si>
    <t>13.</t>
  </si>
  <si>
    <t>14.</t>
  </si>
  <si>
    <t>15.</t>
  </si>
  <si>
    <t>16.</t>
  </si>
  <si>
    <t>Средний балл</t>
  </si>
  <si>
    <t>Оценки членов конкурсной комиссии</t>
  </si>
  <si>
    <t xml:space="preserve">Бебех В.А. </t>
  </si>
  <si>
    <t xml:space="preserve">Вирачев Е.А. </t>
  </si>
  <si>
    <t>Лаптев Е.Г.</t>
  </si>
  <si>
    <t xml:space="preserve">Петренко Я.А. </t>
  </si>
  <si>
    <t>Шевкунов А.Н.</t>
  </si>
  <si>
    <t>Шибаева Л.В.</t>
  </si>
  <si>
    <t xml:space="preserve">Степыгина М.И. </t>
  </si>
  <si>
    <t xml:space="preserve">Иванова О.Ю. </t>
  </si>
  <si>
    <t>Председатель конкурсной комиссии  Шибаева Людмила Васильевна</t>
  </si>
  <si>
    <t>Итоговая оценочная ведомость конкурса социальной рекламы "Простые правила"</t>
  </si>
  <si>
    <t>Категория участия "Профессионалы"</t>
  </si>
  <si>
    <t>Сухоруков Евгений Александрович</t>
  </si>
  <si>
    <t>Серия плакатов "Если хочешь по-настоящему узнать город - надо ходить пешком" (7 шт.)</t>
  </si>
  <si>
    <t>Черепанова Ирина Владимировна</t>
  </si>
  <si>
    <t>Видеоролик "Стоп-игра"</t>
  </si>
  <si>
    <t>Бикбова Елена Николаевна</t>
  </si>
  <si>
    <t>Плакат "Сургутяне не мусорят"</t>
  </si>
  <si>
    <t>Видеоролик "Маленькая зарисовка о человечности"</t>
  </si>
  <si>
    <t>Видеоролик "Уроки истории"</t>
  </si>
  <si>
    <t>Доровских Ольга Николаевна</t>
  </si>
  <si>
    <t>Видеоролик "Белка и "Стрелка"</t>
  </si>
  <si>
    <t>Баранова Лада Григорьевна</t>
  </si>
  <si>
    <t>Серия плакатов "Займись спортом" (2 шт.)</t>
  </si>
  <si>
    <t>Серия плакатов "Сургут. Будущее" (4 шт.)</t>
  </si>
  <si>
    <t>Серия плакатов "Сургутяне читают" (6 шт.)</t>
  </si>
  <si>
    <t>Плакат "Смотри на жизнь позитивно"</t>
  </si>
  <si>
    <t>Дорожкина Евгения Сергеевна</t>
  </si>
  <si>
    <t>Плакат "Будьте бдительны"</t>
  </si>
  <si>
    <t>Пинигина Инга Юрьевна</t>
  </si>
  <si>
    <t>Плакат "Если красный - тормози"</t>
  </si>
  <si>
    <t>Видеоролик "Сургутяне не мусорят"</t>
  </si>
  <si>
    <t>Видеоролик "Популяризация занятий спортом"</t>
  </si>
  <si>
    <t>Силантьева Надежда Андреевна</t>
  </si>
  <si>
    <t>Плакат "Борец"</t>
  </si>
  <si>
    <t xml:space="preserve">Павлюк Алена Николаевна </t>
  </si>
  <si>
    <t>Категория участия "Обучающиеся"</t>
  </si>
  <si>
    <t xml:space="preserve">Борисов Евгений Юрьевич </t>
  </si>
  <si>
    <t>Видеоролик "Стих_Арсений"</t>
  </si>
  <si>
    <t>Борисов Евгений Юрьевич</t>
  </si>
  <si>
    <t>Видеоролик #Ниминутыпокоя</t>
  </si>
  <si>
    <t xml:space="preserve">Видеоролик "Снег" </t>
  </si>
  <si>
    <t>Давыдова Юлия Александровна</t>
  </si>
  <si>
    <t>Видеоролик "Сургут - наш дом"</t>
  </si>
  <si>
    <t>Видеоролик "Правила купания"</t>
  </si>
  <si>
    <t>Видеоролик "Боксер"</t>
  </si>
  <si>
    <t>Категория участия "Любители"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</si>
  <si>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</si>
  <si>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</si>
  <si>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</si>
  <si>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</si>
  <si>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</si>
  <si>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</si>
  <si>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</si>
  <si>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</si>
  <si>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</si>
  <si>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</si>
  <si>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</si>
  <si>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</si>
  <si>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</si>
  <si>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</si>
  <si>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</si>
  <si>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Сыздыков Аскар Маликович</t>
  </si>
  <si>
    <t>Видеоролик "Быть сургутянином"</t>
  </si>
  <si>
    <t>Полякова Полина Павловна</t>
  </si>
  <si>
    <t>Видеоролик "В Сургуте принято помнить о прошлом"</t>
  </si>
  <si>
    <t>Видеоролик "Мы можем"</t>
  </si>
  <si>
    <t>Видеоролик "Начни с себя"</t>
  </si>
  <si>
    <t>Видеоролик "4 шага"</t>
  </si>
  <si>
    <t>Видеоролик "От себя не убежишь"</t>
  </si>
  <si>
    <t>Видеоролик "Путь донора"</t>
  </si>
  <si>
    <t>Рязапова Лиана Рамильевна</t>
  </si>
  <si>
    <t>Серия видеороликов "Неприемлемый контент" (3 шт.)</t>
  </si>
  <si>
    <t>Серия видеороликов "Мусорь дома" (3 шт.)</t>
  </si>
  <si>
    <t>Серия плакатов "Зависимость" (5 шт.)</t>
  </si>
  <si>
    <t>Серия плакатов "Это только начало" (4 шт.)</t>
  </si>
  <si>
    <t>Серия плакатов "Не смешивай алкоголь и вождение" (3 шт.)</t>
  </si>
  <si>
    <t>Саббахова Юлия Сергеевна</t>
  </si>
  <si>
    <t>Видеоролик "Привет, малыш"</t>
  </si>
  <si>
    <t>Давыдов Тимур Константинович</t>
  </si>
  <si>
    <t>Видеоролик "Люби спорт смолоду"</t>
  </si>
  <si>
    <t>Баранова Александра Андреевна</t>
  </si>
  <si>
    <t>Плакат "Сохраняйте природу такая, какая она есть"</t>
  </si>
  <si>
    <t>Плакат "Не мусори"</t>
  </si>
  <si>
    <t>Плакат "Технологии на благо экологии"</t>
  </si>
  <si>
    <t>Плакат "Мы выбираем ЗОЖ"</t>
  </si>
  <si>
    <t>Плакат "Помогайте друг другу"</t>
  </si>
  <si>
    <t>Плакат "Берегите город, в котором живете"</t>
  </si>
  <si>
    <t>Плакат "Делайте себя лучше"</t>
  </si>
  <si>
    <t>Плакат "Сохрани природу"</t>
  </si>
  <si>
    <t>Видеоролик "Мой Сургут"</t>
  </si>
  <si>
    <t>Видеоролик "Будь как ежики"</t>
  </si>
  <si>
    <t>Видеоролик "Самоизоляция - это весело"</t>
  </si>
  <si>
    <t>Видеоролик "У войны не женское лицо"</t>
  </si>
  <si>
    <t>Марченко Дарья Юрьевна</t>
  </si>
  <si>
    <t>Видеоролик "Сохраним мир на планете"</t>
  </si>
  <si>
    <t>Видеоролик "Профилактика мошенничеств с использованием средств мобильной связи"</t>
  </si>
  <si>
    <t>Видеоролик "Сургут - наш общий дом"</t>
  </si>
  <si>
    <t>Бердяева А.И.</t>
  </si>
  <si>
    <t>Дата: 20.10.2020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</si>
</sst>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 shrinkToFi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 shrinkToFit="1"/>
    </xf>
    <xf numFmtId="0" fontId="5" fillId="5" borderId="4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4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4"/>
  <sheetViews>
    <sheetView tabSelected="1" workbookViewId="0">
      <selection activeCell="D33" sqref="D33"/>
    </sheetView>
  </sheetViews>
  <sheetFormatPr defaultRowHeight="14.4" x14ac:dyDescent="0.3"/>
  <cols>
    <col min="1" max="1" width="4" customWidth="1"/>
    <col min="2" max="2" width="4.21875" customWidth="1"/>
    <col min="3" max="3" width="26.5546875" customWidth="1"/>
    <col min="4" max="4" width="29.21875" customWidth="1"/>
    <col min="5" max="5" width="5.88671875" customWidth="1"/>
    <col min="6" max="6" width="6" customWidth="1"/>
    <col min="7" max="7" width="5.5546875" customWidth="1"/>
    <col min="8" max="8" width="5.33203125" customWidth="1"/>
    <col min="9" max="9" width="6" customWidth="1"/>
    <col min="10" max="10" width="6.33203125" customWidth="1"/>
    <col min="11" max="11" width="6.44140625" customWidth="1"/>
    <col min="12" max="12" width="6.5546875" customWidth="1"/>
    <col min="13" max="13" width="6.44140625" customWidth="1"/>
    <col min="14" max="14" width="14" customWidth="1"/>
  </cols>
  <sheetData>
    <row r="2" spans="2:14" ht="24.6" customHeight="1" x14ac:dyDescent="0.3">
      <c r="B2" s="25" t="s">
        <v>33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2:14" ht="25.8" customHeight="1" x14ac:dyDescent="0.3">
      <c r="B3" s="29" t="s">
        <v>59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4" ht="14.4" customHeight="1" x14ac:dyDescent="0.3">
      <c r="B4" s="30" t="s">
        <v>0</v>
      </c>
      <c r="C4" s="30" t="s">
        <v>1</v>
      </c>
      <c r="D4" s="32" t="s">
        <v>2</v>
      </c>
      <c r="E4" s="34" t="s">
        <v>23</v>
      </c>
      <c r="F4" s="35"/>
      <c r="G4" s="35"/>
      <c r="H4" s="35"/>
      <c r="I4" s="35"/>
      <c r="J4" s="35"/>
      <c r="K4" s="35"/>
      <c r="L4" s="35"/>
      <c r="M4" s="36"/>
      <c r="N4" s="37" t="s">
        <v>22</v>
      </c>
    </row>
    <row r="5" spans="2:14" ht="81.599999999999994" customHeight="1" x14ac:dyDescent="0.3">
      <c r="B5" s="31"/>
      <c r="C5" s="31"/>
      <c r="D5" s="33"/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7" t="s">
        <v>121</v>
      </c>
      <c r="M5" s="8" t="s">
        <v>31</v>
      </c>
      <c r="N5" s="38"/>
    </row>
    <row r="6" spans="2:14" ht="45" customHeight="1" x14ac:dyDescent="0.3">
      <c r="B6" s="1" t="s">
        <v>3</v>
      </c>
      <c r="C6" s="2" t="s">
        <v>35</v>
      </c>
      <c r="D6" s="15" t="s">
        <v>36</v>
      </c>
      <c r="E6" s="4">
        <v>24</v>
      </c>
      <c r="F6" s="4">
        <v>16</v>
      </c>
      <c r="G6" s="4">
        <v>18</v>
      </c>
      <c r="H6" s="9">
        <v>18</v>
      </c>
      <c r="I6" s="4">
        <v>22</v>
      </c>
      <c r="J6" s="4">
        <v>23</v>
      </c>
      <c r="K6" s="4">
        <v>20</v>
      </c>
      <c r="L6" s="4">
        <v>18</v>
      </c>
      <c r="M6" s="4">
        <v>22</v>
      </c>
      <c r="N6" s="4">
        <f t="shared" ref="N6:N20" si="0">AVERAGE(E6:M6)</f>
        <v>20.111111111111111</v>
      </c>
    </row>
    <row r="7" spans="2:14" ht="27.6" x14ac:dyDescent="0.3">
      <c r="B7" s="1" t="s">
        <v>5</v>
      </c>
      <c r="C7" s="2" t="s">
        <v>37</v>
      </c>
      <c r="D7" s="3" t="s">
        <v>38</v>
      </c>
      <c r="E7" s="4">
        <v>21</v>
      </c>
      <c r="F7" s="4">
        <v>17</v>
      </c>
      <c r="G7" s="4">
        <v>16</v>
      </c>
      <c r="H7" s="9">
        <v>13</v>
      </c>
      <c r="I7" s="4">
        <v>18</v>
      </c>
      <c r="J7" s="4">
        <v>20</v>
      </c>
      <c r="K7" s="4">
        <v>18</v>
      </c>
      <c r="L7" s="4">
        <v>16</v>
      </c>
      <c r="M7" s="4">
        <v>21</v>
      </c>
      <c r="N7" s="4">
        <f t="shared" si="0"/>
        <v>17.777777777777779</v>
      </c>
    </row>
    <row r="8" spans="2:14" ht="28.2" customHeight="1" x14ac:dyDescent="0.3">
      <c r="B8" s="1" t="s">
        <v>6</v>
      </c>
      <c r="C8" s="2" t="s">
        <v>39</v>
      </c>
      <c r="D8" s="5" t="s">
        <v>40</v>
      </c>
      <c r="E8" s="4">
        <v>22</v>
      </c>
      <c r="F8" s="4">
        <v>11</v>
      </c>
      <c r="G8" s="4">
        <v>14</v>
      </c>
      <c r="H8" s="9">
        <v>8</v>
      </c>
      <c r="I8" s="4">
        <v>11</v>
      </c>
      <c r="J8" s="4">
        <v>18</v>
      </c>
      <c r="K8" s="4">
        <v>14</v>
      </c>
      <c r="L8" s="4">
        <v>14</v>
      </c>
      <c r="M8" s="4">
        <v>14</v>
      </c>
      <c r="N8" s="4">
        <f t="shared" si="0"/>
        <v>14</v>
      </c>
    </row>
    <row r="9" spans="2:14" ht="27.6" x14ac:dyDescent="0.3">
      <c r="B9" s="16" t="s">
        <v>7</v>
      </c>
      <c r="C9" s="17" t="s">
        <v>58</v>
      </c>
      <c r="D9" s="18" t="s">
        <v>41</v>
      </c>
      <c r="E9" s="4">
        <v>22</v>
      </c>
      <c r="F9" s="4">
        <v>14</v>
      </c>
      <c r="G9" s="4">
        <v>18</v>
      </c>
      <c r="H9" s="9">
        <v>10</v>
      </c>
      <c r="I9" s="4">
        <v>12</v>
      </c>
      <c r="J9" s="4">
        <v>17</v>
      </c>
      <c r="K9" s="4">
        <v>18</v>
      </c>
      <c r="L9" s="4">
        <v>17</v>
      </c>
      <c r="M9" s="4">
        <v>20</v>
      </c>
      <c r="N9" s="4">
        <f t="shared" si="0"/>
        <v>16.444444444444443</v>
      </c>
    </row>
    <row r="10" spans="2:14" ht="23.4" customHeight="1" x14ac:dyDescent="0.3">
      <c r="B10" s="1" t="s">
        <v>8</v>
      </c>
      <c r="C10" s="17" t="s">
        <v>58</v>
      </c>
      <c r="D10" s="3" t="s">
        <v>42</v>
      </c>
      <c r="E10" s="4">
        <v>21</v>
      </c>
      <c r="F10" s="4">
        <v>14</v>
      </c>
      <c r="G10" s="4">
        <v>18</v>
      </c>
      <c r="H10" s="9">
        <v>11</v>
      </c>
      <c r="I10" s="4">
        <v>13</v>
      </c>
      <c r="J10" s="4">
        <v>16</v>
      </c>
      <c r="K10" s="4">
        <v>16</v>
      </c>
      <c r="L10" s="4">
        <v>14</v>
      </c>
      <c r="M10" s="4">
        <v>25</v>
      </c>
      <c r="N10" s="4">
        <f t="shared" si="0"/>
        <v>16.444444444444443</v>
      </c>
    </row>
    <row r="11" spans="2:14" ht="24.6" customHeight="1" x14ac:dyDescent="0.3">
      <c r="B11" s="1" t="s">
        <v>9</v>
      </c>
      <c r="C11" s="2" t="s">
        <v>43</v>
      </c>
      <c r="D11" s="3" t="s">
        <v>44</v>
      </c>
      <c r="E11" s="4">
        <v>20</v>
      </c>
      <c r="F11" s="4">
        <v>15</v>
      </c>
      <c r="G11" s="4">
        <v>15</v>
      </c>
      <c r="H11" s="9">
        <v>7</v>
      </c>
      <c r="I11" s="4">
        <v>10</v>
      </c>
      <c r="J11" s="4">
        <v>20</v>
      </c>
      <c r="K11" s="4">
        <v>15</v>
      </c>
      <c r="L11" s="4">
        <v>20</v>
      </c>
      <c r="M11" s="4">
        <v>14</v>
      </c>
      <c r="N11" s="4">
        <f t="shared" si="0"/>
        <v>15.111111111111111</v>
      </c>
    </row>
    <row r="12" spans="2:14" ht="30" customHeight="1" x14ac:dyDescent="0.3">
      <c r="B12" s="1" t="s">
        <v>10</v>
      </c>
      <c r="C12" s="2" t="s">
        <v>45</v>
      </c>
      <c r="D12" s="3" t="s">
        <v>46</v>
      </c>
      <c r="E12" s="6">
        <v>24</v>
      </c>
      <c r="F12" s="4">
        <v>14</v>
      </c>
      <c r="G12" s="4">
        <v>16</v>
      </c>
      <c r="H12" s="9">
        <v>10</v>
      </c>
      <c r="I12" s="4">
        <v>19</v>
      </c>
      <c r="J12" s="4">
        <v>15</v>
      </c>
      <c r="K12" s="4">
        <v>16</v>
      </c>
      <c r="L12" s="4">
        <v>15</v>
      </c>
      <c r="M12" s="4">
        <v>15</v>
      </c>
      <c r="N12" s="4">
        <f t="shared" si="0"/>
        <v>16</v>
      </c>
    </row>
    <row r="13" spans="2:14" ht="27.6" x14ac:dyDescent="0.3">
      <c r="B13" s="1" t="s">
        <v>12</v>
      </c>
      <c r="C13" s="2" t="s">
        <v>45</v>
      </c>
      <c r="D13" s="3" t="s">
        <v>47</v>
      </c>
      <c r="E13" s="6">
        <v>22</v>
      </c>
      <c r="F13" s="4">
        <v>13</v>
      </c>
      <c r="G13" s="4">
        <v>18</v>
      </c>
      <c r="H13" s="9">
        <v>13</v>
      </c>
      <c r="I13" s="4">
        <v>18</v>
      </c>
      <c r="J13" s="4">
        <v>20</v>
      </c>
      <c r="K13" s="4">
        <v>18</v>
      </c>
      <c r="L13" s="4">
        <v>13</v>
      </c>
      <c r="M13" s="4">
        <v>15</v>
      </c>
      <c r="N13" s="4">
        <f t="shared" si="0"/>
        <v>16.666666666666668</v>
      </c>
    </row>
    <row r="14" spans="2:14" ht="27" customHeight="1" x14ac:dyDescent="0.3">
      <c r="B14" s="1" t="s">
        <v>13</v>
      </c>
      <c r="C14" s="2" t="s">
        <v>45</v>
      </c>
      <c r="D14" s="3" t="s">
        <v>48</v>
      </c>
      <c r="E14" s="4">
        <v>24</v>
      </c>
      <c r="F14" s="4">
        <v>17</v>
      </c>
      <c r="G14" s="4">
        <v>20</v>
      </c>
      <c r="H14" s="9">
        <v>14</v>
      </c>
      <c r="I14" s="4">
        <v>22</v>
      </c>
      <c r="J14" s="4">
        <v>25</v>
      </c>
      <c r="K14" s="4">
        <v>20</v>
      </c>
      <c r="L14" s="4">
        <v>22</v>
      </c>
      <c r="M14" s="4">
        <v>23</v>
      </c>
      <c r="N14" s="21">
        <f t="shared" si="0"/>
        <v>20.777777777777779</v>
      </c>
    </row>
    <row r="15" spans="2:14" ht="24" customHeight="1" x14ac:dyDescent="0.3">
      <c r="B15" s="1" t="s">
        <v>14</v>
      </c>
      <c r="C15" s="2" t="s">
        <v>45</v>
      </c>
      <c r="D15" s="3" t="s">
        <v>49</v>
      </c>
      <c r="E15" s="4">
        <v>22</v>
      </c>
      <c r="F15" s="4">
        <v>13</v>
      </c>
      <c r="G15" s="4">
        <v>15</v>
      </c>
      <c r="H15" s="9">
        <v>5</v>
      </c>
      <c r="I15" s="4">
        <v>8</v>
      </c>
      <c r="J15" s="4">
        <v>20</v>
      </c>
      <c r="K15" s="4">
        <v>15</v>
      </c>
      <c r="L15" s="4">
        <v>13</v>
      </c>
      <c r="M15" s="4">
        <v>10</v>
      </c>
      <c r="N15" s="4">
        <f t="shared" si="0"/>
        <v>13.444444444444445</v>
      </c>
    </row>
    <row r="16" spans="2:14" ht="23.4" customHeight="1" x14ac:dyDescent="0.3">
      <c r="B16" s="1" t="s">
        <v>15</v>
      </c>
      <c r="C16" s="2" t="s">
        <v>50</v>
      </c>
      <c r="D16" s="5" t="s">
        <v>51</v>
      </c>
      <c r="E16" s="4">
        <v>22</v>
      </c>
      <c r="F16" s="4">
        <v>14</v>
      </c>
      <c r="G16" s="4">
        <v>16</v>
      </c>
      <c r="H16" s="9">
        <v>6</v>
      </c>
      <c r="I16" s="4">
        <v>8</v>
      </c>
      <c r="J16" s="4">
        <v>15</v>
      </c>
      <c r="K16" s="4">
        <v>16</v>
      </c>
      <c r="L16" s="4">
        <v>14</v>
      </c>
      <c r="M16" s="4">
        <v>14</v>
      </c>
      <c r="N16" s="4">
        <f t="shared" si="0"/>
        <v>13.888888888888889</v>
      </c>
    </row>
    <row r="17" spans="2:14" ht="26.4" customHeight="1" x14ac:dyDescent="0.3">
      <c r="B17" s="1" t="s">
        <v>17</v>
      </c>
      <c r="C17" s="2" t="s">
        <v>52</v>
      </c>
      <c r="D17" s="5" t="s">
        <v>53</v>
      </c>
      <c r="E17" s="4">
        <v>22</v>
      </c>
      <c r="F17" s="4">
        <v>14</v>
      </c>
      <c r="G17" s="4">
        <v>17</v>
      </c>
      <c r="H17" s="9">
        <v>6</v>
      </c>
      <c r="I17" s="4">
        <v>9</v>
      </c>
      <c r="J17" s="4">
        <v>15</v>
      </c>
      <c r="K17" s="4">
        <v>17</v>
      </c>
      <c r="L17" s="4">
        <v>15</v>
      </c>
      <c r="M17" s="4">
        <v>21</v>
      </c>
      <c r="N17" s="4">
        <f t="shared" si="0"/>
        <v>15.111111111111111</v>
      </c>
    </row>
    <row r="18" spans="2:14" ht="25.8" customHeight="1" x14ac:dyDescent="0.3">
      <c r="B18" s="1" t="s">
        <v>18</v>
      </c>
      <c r="C18" s="2" t="s">
        <v>11</v>
      </c>
      <c r="D18" s="3" t="s">
        <v>54</v>
      </c>
      <c r="E18" s="4">
        <v>22</v>
      </c>
      <c r="F18" s="4">
        <v>14</v>
      </c>
      <c r="G18" s="4">
        <v>16</v>
      </c>
      <c r="H18" s="9">
        <v>5</v>
      </c>
      <c r="I18" s="4">
        <v>10</v>
      </c>
      <c r="J18" s="4">
        <v>20</v>
      </c>
      <c r="K18" s="4">
        <v>16</v>
      </c>
      <c r="L18" s="4">
        <v>14</v>
      </c>
      <c r="M18" s="4">
        <v>23</v>
      </c>
      <c r="N18" s="4">
        <f t="shared" si="0"/>
        <v>15.555555555555555</v>
      </c>
    </row>
    <row r="19" spans="2:14" ht="27.6" x14ac:dyDescent="0.3">
      <c r="B19" s="1" t="s">
        <v>19</v>
      </c>
      <c r="C19" s="2" t="s">
        <v>11</v>
      </c>
      <c r="D19" s="3" t="s">
        <v>55</v>
      </c>
      <c r="E19" s="4">
        <v>21</v>
      </c>
      <c r="F19" s="4">
        <v>17</v>
      </c>
      <c r="G19" s="4">
        <v>17</v>
      </c>
      <c r="H19" s="9">
        <v>12</v>
      </c>
      <c r="I19" s="4">
        <v>12</v>
      </c>
      <c r="J19" s="4">
        <v>25</v>
      </c>
      <c r="K19" s="4">
        <v>17</v>
      </c>
      <c r="L19" s="4">
        <v>17</v>
      </c>
      <c r="M19" s="4">
        <v>22</v>
      </c>
      <c r="N19" s="4">
        <f t="shared" si="0"/>
        <v>17.777777777777779</v>
      </c>
    </row>
    <row r="20" spans="2:14" ht="27.6" x14ac:dyDescent="0.3">
      <c r="B20" s="19" t="s">
        <v>20</v>
      </c>
      <c r="C20" s="3" t="s">
        <v>56</v>
      </c>
      <c r="D20" s="5" t="s">
        <v>57</v>
      </c>
      <c r="E20" s="4">
        <v>21</v>
      </c>
      <c r="F20" s="4">
        <v>17</v>
      </c>
      <c r="G20" s="4">
        <v>18</v>
      </c>
      <c r="H20" s="9">
        <v>5</v>
      </c>
      <c r="I20" s="4">
        <v>8</v>
      </c>
      <c r="J20" s="4">
        <v>23</v>
      </c>
      <c r="K20" s="4">
        <v>18</v>
      </c>
      <c r="L20" s="4">
        <v>18</v>
      </c>
      <c r="M20" s="4">
        <v>10</v>
      </c>
      <c r="N20" s="4">
        <f t="shared" si="0"/>
        <v>15.333333333333334</v>
      </c>
    </row>
    <row r="22" spans="2:14" x14ac:dyDescent="0.3">
      <c r="B22" s="28" t="s">
        <v>32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4" spans="2:14" x14ac:dyDescent="0.3">
      <c r="B24" s="28" t="s">
        <v>122</v>
      </c>
      <c r="C24" s="28"/>
    </row>
  </sheetData>
  <mergeCells count="9">
    <mergeCell ref="B2:N2"/>
    <mergeCell ref="B22:N22"/>
    <mergeCell ref="B24:C24"/>
    <mergeCell ref="B3:N3"/>
    <mergeCell ref="B4:B5"/>
    <mergeCell ref="C4:C5"/>
    <mergeCell ref="D4:D5"/>
    <mergeCell ref="E4:M4"/>
    <mergeCell ref="N4:N5"/>
  </mergeCells>
  <pageMargins left="0.23622047244094488" right="0.23622047244094488" top="0.39370078740157483" bottom="0.15748031496062992" header="0.31496062992125984" footer="0.31496062992125984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workbookViewId="0">
      <selection activeCell="F17" sqref="F17"/>
    </sheetView>
  </sheetViews>
  <sheetFormatPr defaultRowHeight="14.4" x14ac:dyDescent="0.3"/>
  <cols>
    <col min="1" max="1" width="4" customWidth="1"/>
    <col min="2" max="2" width="4.21875" customWidth="1"/>
    <col min="3" max="3" width="26.5546875" customWidth="1"/>
    <col min="4" max="4" width="29.21875" customWidth="1"/>
    <col min="5" max="5" width="5.88671875" customWidth="1"/>
    <col min="6" max="6" width="6" customWidth="1"/>
    <col min="7" max="7" width="5.5546875" customWidth="1"/>
    <col min="8" max="8" width="5.33203125" customWidth="1"/>
    <col min="9" max="9" width="6" customWidth="1"/>
    <col min="10" max="10" width="6.33203125" customWidth="1"/>
    <col min="11" max="11" width="6.44140625" customWidth="1"/>
    <col min="12" max="12" width="6.5546875" customWidth="1"/>
    <col min="13" max="13" width="6.44140625" customWidth="1"/>
    <col min="14" max="14" width="14" customWidth="1"/>
  </cols>
  <sheetData>
    <row r="2" spans="2:14" ht="24.6" customHeight="1" x14ac:dyDescent="0.3">
      <c r="B2" s="25" t="s">
        <v>33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2:14" ht="25.8" customHeight="1" x14ac:dyDescent="0.3">
      <c r="B3" s="39" t="s">
        <v>34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4.4" customHeight="1" x14ac:dyDescent="0.3">
      <c r="B4" s="30" t="s">
        <v>0</v>
      </c>
      <c r="C4" s="30" t="s">
        <v>1</v>
      </c>
      <c r="D4" s="32" t="s">
        <v>2</v>
      </c>
      <c r="E4" s="34" t="s">
        <v>23</v>
      </c>
      <c r="F4" s="35"/>
      <c r="G4" s="35"/>
      <c r="H4" s="35"/>
      <c r="I4" s="35"/>
      <c r="J4" s="35"/>
      <c r="K4" s="35"/>
      <c r="L4" s="35"/>
      <c r="M4" s="36"/>
      <c r="N4" s="37" t="s">
        <v>22</v>
      </c>
    </row>
    <row r="5" spans="2:14" ht="81.599999999999994" customHeight="1" x14ac:dyDescent="0.3">
      <c r="B5" s="31"/>
      <c r="C5" s="31"/>
      <c r="D5" s="33"/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7" t="s">
        <v>121</v>
      </c>
      <c r="M5" s="8" t="s">
        <v>31</v>
      </c>
      <c r="N5" s="38"/>
    </row>
    <row r="6" spans="2:14" ht="31.8" customHeight="1" x14ac:dyDescent="0.3">
      <c r="B6" s="1" t="s">
        <v>3</v>
      </c>
      <c r="C6" s="10" t="s">
        <v>60</v>
      </c>
      <c r="D6" s="20" t="s">
        <v>61</v>
      </c>
      <c r="E6" s="4">
        <v>23</v>
      </c>
      <c r="F6" s="4">
        <v>14</v>
      </c>
      <c r="G6" s="4">
        <v>21</v>
      </c>
      <c r="H6" s="9">
        <v>16</v>
      </c>
      <c r="I6" s="4">
        <v>17</v>
      </c>
      <c r="J6" s="4">
        <v>16</v>
      </c>
      <c r="K6" s="4">
        <v>14</v>
      </c>
      <c r="L6" s="4">
        <v>16</v>
      </c>
      <c r="M6" s="4">
        <v>25</v>
      </c>
      <c r="N6" s="4">
        <f t="shared" ref="N6:N11" si="0">AVERAGE(E6:M6)</f>
        <v>18</v>
      </c>
    </row>
    <row r="7" spans="2:14" ht="30.6" customHeight="1" x14ac:dyDescent="0.3">
      <c r="B7" s="1" t="s">
        <v>5</v>
      </c>
      <c r="C7" s="10" t="s">
        <v>62</v>
      </c>
      <c r="D7" s="11" t="s">
        <v>63</v>
      </c>
      <c r="E7" s="4">
        <v>25</v>
      </c>
      <c r="F7" s="4">
        <v>15</v>
      </c>
      <c r="G7" s="4">
        <v>22</v>
      </c>
      <c r="H7" s="9">
        <v>23</v>
      </c>
      <c r="I7" s="4">
        <v>18</v>
      </c>
      <c r="J7" s="4">
        <v>17</v>
      </c>
      <c r="K7" s="4">
        <v>18</v>
      </c>
      <c r="L7" s="4">
        <v>20</v>
      </c>
      <c r="M7" s="4">
        <v>22</v>
      </c>
      <c r="N7" s="4">
        <f t="shared" si="0"/>
        <v>20</v>
      </c>
    </row>
    <row r="8" spans="2:14" ht="28.2" customHeight="1" x14ac:dyDescent="0.3">
      <c r="B8" s="1" t="s">
        <v>6</v>
      </c>
      <c r="C8" s="10" t="s">
        <v>62</v>
      </c>
      <c r="D8" s="12" t="s">
        <v>64</v>
      </c>
      <c r="E8" s="4">
        <v>24</v>
      </c>
      <c r="F8" s="4">
        <v>19</v>
      </c>
      <c r="G8" s="4">
        <v>24</v>
      </c>
      <c r="H8" s="9">
        <v>21</v>
      </c>
      <c r="I8" s="4">
        <v>18</v>
      </c>
      <c r="J8" s="4">
        <v>15</v>
      </c>
      <c r="K8" s="4">
        <v>24</v>
      </c>
      <c r="L8" s="4">
        <v>21</v>
      </c>
      <c r="M8" s="4">
        <v>24</v>
      </c>
      <c r="N8" s="22">
        <f t="shared" si="0"/>
        <v>21.111111111111111</v>
      </c>
    </row>
    <row r="9" spans="2:14" ht="28.8" x14ac:dyDescent="0.3">
      <c r="B9" s="16" t="s">
        <v>7</v>
      </c>
      <c r="C9" s="13" t="s">
        <v>65</v>
      </c>
      <c r="D9" s="14" t="s">
        <v>66</v>
      </c>
      <c r="E9" s="4">
        <v>21</v>
      </c>
      <c r="F9" s="4">
        <v>20</v>
      </c>
      <c r="G9" s="4">
        <v>22</v>
      </c>
      <c r="H9" s="9">
        <v>19</v>
      </c>
      <c r="I9" s="4">
        <v>13</v>
      </c>
      <c r="J9" s="4">
        <v>23</v>
      </c>
      <c r="K9" s="4">
        <v>19</v>
      </c>
      <c r="L9" s="4">
        <v>22</v>
      </c>
      <c r="M9" s="4">
        <v>20</v>
      </c>
      <c r="N9" s="4">
        <f t="shared" si="0"/>
        <v>19.888888888888889</v>
      </c>
    </row>
    <row r="10" spans="2:14" ht="32.4" customHeight="1" x14ac:dyDescent="0.3">
      <c r="B10" s="1" t="s">
        <v>8</v>
      </c>
      <c r="C10" s="10" t="s">
        <v>65</v>
      </c>
      <c r="D10" s="11" t="s">
        <v>67</v>
      </c>
      <c r="E10" s="4">
        <v>22</v>
      </c>
      <c r="F10" s="4">
        <v>18</v>
      </c>
      <c r="G10" s="4">
        <v>20</v>
      </c>
      <c r="H10" s="9">
        <v>22</v>
      </c>
      <c r="I10" s="4">
        <v>17</v>
      </c>
      <c r="J10" s="4">
        <v>24</v>
      </c>
      <c r="K10" s="4">
        <v>20</v>
      </c>
      <c r="L10" s="4">
        <v>20</v>
      </c>
      <c r="M10" s="4">
        <v>21</v>
      </c>
      <c r="N10" s="4">
        <f t="shared" si="0"/>
        <v>20.444444444444443</v>
      </c>
    </row>
    <row r="11" spans="2:14" ht="30" customHeight="1" x14ac:dyDescent="0.3">
      <c r="B11" s="19" t="s">
        <v>9</v>
      </c>
      <c r="C11" s="11" t="s">
        <v>16</v>
      </c>
      <c r="D11" s="11" t="s">
        <v>68</v>
      </c>
      <c r="E11" s="4">
        <v>22</v>
      </c>
      <c r="F11" s="4">
        <v>17</v>
      </c>
      <c r="G11" s="4">
        <v>16</v>
      </c>
      <c r="H11" s="9">
        <v>16</v>
      </c>
      <c r="I11" s="4">
        <v>13</v>
      </c>
      <c r="J11" s="4">
        <v>15</v>
      </c>
      <c r="K11" s="4">
        <v>17</v>
      </c>
      <c r="L11" s="4">
        <v>15</v>
      </c>
      <c r="M11" s="4">
        <v>18</v>
      </c>
      <c r="N11" s="4">
        <f t="shared" si="0"/>
        <v>16.555555555555557</v>
      </c>
    </row>
    <row r="13" spans="2:14" x14ac:dyDescent="0.3">
      <c r="B13" s="28" t="s">
        <v>32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5" spans="2:14" x14ac:dyDescent="0.3">
      <c r="B15" s="28" t="s">
        <v>122</v>
      </c>
      <c r="C15" s="28"/>
    </row>
  </sheetData>
  <mergeCells count="9">
    <mergeCell ref="B13:N13"/>
    <mergeCell ref="B15:C15"/>
    <mergeCell ref="B2:N2"/>
    <mergeCell ref="B3:N3"/>
    <mergeCell ref="B4:B5"/>
    <mergeCell ref="C4:C5"/>
    <mergeCell ref="D4:D5"/>
    <mergeCell ref="E4:M4"/>
    <mergeCell ref="N4:N5"/>
  </mergeCells>
  <pageMargins left="0.23622047244094488" right="0.23622047244094488" top="0.39370078740157483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0"/>
  <sheetViews>
    <sheetView topLeftCell="A31" workbookViewId="0">
      <selection activeCell="C48" sqref="C48"/>
    </sheetView>
  </sheetViews>
  <sheetFormatPr defaultRowHeight="14.4" x14ac:dyDescent="0.3"/>
  <cols>
    <col min="1" max="1" width="4" customWidth="1"/>
    <col min="2" max="2" width="4.21875" customWidth="1"/>
    <col min="3" max="3" width="26.5546875" customWidth="1"/>
    <col min="4" max="4" width="31.6640625" customWidth="1"/>
    <col min="5" max="5" width="5.88671875" customWidth="1"/>
    <col min="6" max="6" width="6" customWidth="1"/>
    <col min="7" max="7" width="5.5546875" customWidth="1"/>
    <col min="8" max="8" width="5.33203125" customWidth="1"/>
    <col min="9" max="9" width="6" customWidth="1"/>
    <col min="10" max="10" width="6.33203125" customWidth="1"/>
    <col min="11" max="11" width="6.44140625" customWidth="1"/>
    <col min="12" max="12" width="6.5546875" customWidth="1"/>
    <col min="13" max="13" width="6.44140625" customWidth="1"/>
    <col min="14" max="14" width="14" customWidth="1"/>
  </cols>
  <sheetData>
    <row r="2" spans="2:14" ht="24.6" customHeight="1" x14ac:dyDescent="0.3">
      <c r="B2" s="25" t="s">
        <v>33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2:14" ht="25.8" customHeight="1" x14ac:dyDescent="0.3">
      <c r="B3" s="40" t="s">
        <v>69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ht="14.4" customHeight="1" x14ac:dyDescent="0.3">
      <c r="B4" s="30" t="s">
        <v>0</v>
      </c>
      <c r="C4" s="30" t="s">
        <v>1</v>
      </c>
      <c r="D4" s="32" t="s">
        <v>2</v>
      </c>
      <c r="E4" s="34" t="s">
        <v>23</v>
      </c>
      <c r="F4" s="35"/>
      <c r="G4" s="35"/>
      <c r="H4" s="35"/>
      <c r="I4" s="35"/>
      <c r="J4" s="35"/>
      <c r="K4" s="35"/>
      <c r="L4" s="35"/>
      <c r="M4" s="36"/>
      <c r="N4" s="37" t="s">
        <v>22</v>
      </c>
    </row>
    <row r="5" spans="2:14" ht="81.599999999999994" customHeight="1" x14ac:dyDescent="0.3">
      <c r="B5" s="31"/>
      <c r="C5" s="31"/>
      <c r="D5" s="33"/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7" t="s">
        <v>30</v>
      </c>
      <c r="L5" s="7" t="s">
        <v>121</v>
      </c>
      <c r="M5" s="8" t="s">
        <v>31</v>
      </c>
      <c r="N5" s="38"/>
    </row>
    <row r="6" spans="2:14" ht="45" customHeight="1" x14ac:dyDescent="0.3">
      <c r="B6" s="1" t="s">
        <v>3</v>
      </c>
      <c r="C6" s="10" t="s">
        <v>85</v>
      </c>
      <c r="D6" s="20" t="s">
        <v>86</v>
      </c>
      <c r="E6" s="4">
        <v>22</v>
      </c>
      <c r="F6" s="4">
        <v>12</v>
      </c>
      <c r="G6" s="4">
        <v>17</v>
      </c>
      <c r="H6" s="9">
        <v>11</v>
      </c>
      <c r="I6" s="4">
        <v>12</v>
      </c>
      <c r="J6" s="4">
        <v>25</v>
      </c>
      <c r="K6" s="4">
        <v>20</v>
      </c>
      <c r="L6" s="4">
        <v>17</v>
      </c>
      <c r="M6" s="4">
        <v>22</v>
      </c>
      <c r="N6" s="4">
        <f t="shared" ref="N6:N36" si="0">AVERAGE(E6:M6)</f>
        <v>17.555555555555557</v>
      </c>
    </row>
    <row r="7" spans="2:14" ht="28.8" x14ac:dyDescent="0.3">
      <c r="B7" s="1" t="s">
        <v>5</v>
      </c>
      <c r="C7" s="10" t="s">
        <v>87</v>
      </c>
      <c r="D7" s="11" t="s">
        <v>88</v>
      </c>
      <c r="E7" s="4">
        <v>21</v>
      </c>
      <c r="F7" s="4">
        <v>16</v>
      </c>
      <c r="G7" s="4">
        <v>15</v>
      </c>
      <c r="H7" s="9">
        <v>5</v>
      </c>
      <c r="I7" s="4">
        <v>19</v>
      </c>
      <c r="J7" s="4">
        <v>23</v>
      </c>
      <c r="K7" s="4">
        <v>15</v>
      </c>
      <c r="L7" s="4">
        <v>21</v>
      </c>
      <c r="M7" s="4">
        <v>16</v>
      </c>
      <c r="N7" s="4">
        <f t="shared" si="0"/>
        <v>16.777777777777779</v>
      </c>
    </row>
    <row r="8" spans="2:14" ht="28.2" customHeight="1" x14ac:dyDescent="0.3">
      <c r="B8" s="1" t="s">
        <v>6</v>
      </c>
      <c r="C8" s="10" t="s">
        <v>87</v>
      </c>
      <c r="D8" s="12" t="s">
        <v>54</v>
      </c>
      <c r="E8" s="4">
        <v>21</v>
      </c>
      <c r="F8" s="4">
        <v>17</v>
      </c>
      <c r="G8" s="4">
        <v>18</v>
      </c>
      <c r="H8" s="9">
        <v>5</v>
      </c>
      <c r="I8" s="4">
        <v>17</v>
      </c>
      <c r="J8" s="4">
        <v>22</v>
      </c>
      <c r="K8" s="4">
        <v>21</v>
      </c>
      <c r="L8" s="4">
        <v>18</v>
      </c>
      <c r="M8" s="4">
        <v>16</v>
      </c>
      <c r="N8" s="4">
        <f t="shared" si="0"/>
        <v>17.222222222222221</v>
      </c>
    </row>
    <row r="9" spans="2:14" ht="25.2" customHeight="1" x14ac:dyDescent="0.3">
      <c r="B9" s="16" t="s">
        <v>7</v>
      </c>
      <c r="C9" s="13" t="s">
        <v>87</v>
      </c>
      <c r="D9" s="14" t="s">
        <v>89</v>
      </c>
      <c r="E9" s="4">
        <v>21</v>
      </c>
      <c r="F9" s="4">
        <v>18</v>
      </c>
      <c r="G9" s="4">
        <v>15</v>
      </c>
      <c r="H9" s="9">
        <v>5</v>
      </c>
      <c r="I9" s="4">
        <v>15</v>
      </c>
      <c r="J9" s="4">
        <v>23</v>
      </c>
      <c r="K9" s="4">
        <v>18</v>
      </c>
      <c r="L9" s="4">
        <v>23</v>
      </c>
      <c r="M9" s="4">
        <v>18</v>
      </c>
      <c r="N9" s="4">
        <f t="shared" si="0"/>
        <v>17.333333333333332</v>
      </c>
    </row>
    <row r="10" spans="2:14" ht="23.4" customHeight="1" x14ac:dyDescent="0.3">
      <c r="B10" s="1" t="s">
        <v>8</v>
      </c>
      <c r="C10" s="10" t="s">
        <v>4</v>
      </c>
      <c r="D10" s="11" t="s">
        <v>90</v>
      </c>
      <c r="E10" s="4">
        <v>21</v>
      </c>
      <c r="F10" s="4">
        <v>18</v>
      </c>
      <c r="G10" s="4">
        <v>15</v>
      </c>
      <c r="H10" s="9">
        <v>5</v>
      </c>
      <c r="I10" s="4">
        <v>11</v>
      </c>
      <c r="J10" s="4">
        <v>20</v>
      </c>
      <c r="K10" s="4">
        <v>18</v>
      </c>
      <c r="L10" s="4">
        <v>20</v>
      </c>
      <c r="M10" s="4">
        <v>20</v>
      </c>
      <c r="N10" s="4">
        <f t="shared" si="0"/>
        <v>16.444444444444443</v>
      </c>
    </row>
    <row r="11" spans="2:14" ht="24.6" customHeight="1" x14ac:dyDescent="0.3">
      <c r="B11" s="1" t="s">
        <v>9</v>
      </c>
      <c r="C11" s="10" t="s">
        <v>4</v>
      </c>
      <c r="D11" s="11" t="s">
        <v>91</v>
      </c>
      <c r="E11" s="4">
        <v>24</v>
      </c>
      <c r="F11" s="4">
        <v>19</v>
      </c>
      <c r="G11" s="4">
        <v>19</v>
      </c>
      <c r="H11" s="9">
        <v>5</v>
      </c>
      <c r="I11" s="4">
        <v>12</v>
      </c>
      <c r="J11" s="4">
        <v>15</v>
      </c>
      <c r="K11" s="4">
        <v>18</v>
      </c>
      <c r="L11" s="4">
        <v>20</v>
      </c>
      <c r="M11" s="4">
        <v>18</v>
      </c>
      <c r="N11" s="4">
        <f t="shared" si="0"/>
        <v>16.666666666666668</v>
      </c>
    </row>
    <row r="12" spans="2:14" ht="30" customHeight="1" x14ac:dyDescent="0.3">
      <c r="B12" s="1" t="s">
        <v>10</v>
      </c>
      <c r="C12" s="10" t="s">
        <v>4</v>
      </c>
      <c r="D12" s="11" t="s">
        <v>92</v>
      </c>
      <c r="E12" s="6">
        <v>21</v>
      </c>
      <c r="F12" s="4">
        <v>21</v>
      </c>
      <c r="G12" s="4">
        <v>15</v>
      </c>
      <c r="H12" s="9">
        <v>5</v>
      </c>
      <c r="I12" s="4">
        <v>12</v>
      </c>
      <c r="J12" s="4">
        <v>21</v>
      </c>
      <c r="K12" s="4">
        <v>21</v>
      </c>
      <c r="L12" s="4">
        <v>21</v>
      </c>
      <c r="M12" s="4">
        <v>15</v>
      </c>
      <c r="N12" s="4">
        <f t="shared" si="0"/>
        <v>16.888888888888889</v>
      </c>
    </row>
    <row r="13" spans="2:14" ht="28.8" x14ac:dyDescent="0.3">
      <c r="B13" s="1" t="s">
        <v>12</v>
      </c>
      <c r="C13" s="10" t="s">
        <v>56</v>
      </c>
      <c r="D13" s="11" t="s">
        <v>93</v>
      </c>
      <c r="E13" s="6">
        <v>23</v>
      </c>
      <c r="F13" s="4">
        <v>19</v>
      </c>
      <c r="G13" s="4">
        <v>16</v>
      </c>
      <c r="H13" s="9">
        <v>11</v>
      </c>
      <c r="I13" s="4">
        <v>11</v>
      </c>
      <c r="J13" s="4">
        <v>21</v>
      </c>
      <c r="K13" s="4">
        <v>18</v>
      </c>
      <c r="L13" s="4">
        <v>23</v>
      </c>
      <c r="M13" s="4">
        <v>18</v>
      </c>
      <c r="N13" s="4">
        <f t="shared" si="0"/>
        <v>17.777777777777779</v>
      </c>
    </row>
    <row r="14" spans="2:14" ht="27" customHeight="1" x14ac:dyDescent="0.3">
      <c r="B14" s="1" t="s">
        <v>13</v>
      </c>
      <c r="C14" s="24" t="s">
        <v>94</v>
      </c>
      <c r="D14" s="11" t="s">
        <v>95</v>
      </c>
      <c r="E14" s="4">
        <v>20</v>
      </c>
      <c r="F14" s="4">
        <v>22</v>
      </c>
      <c r="G14" s="4">
        <v>19</v>
      </c>
      <c r="H14" s="9">
        <v>22</v>
      </c>
      <c r="I14" s="4">
        <v>23</v>
      </c>
      <c r="J14" s="4">
        <v>15</v>
      </c>
      <c r="K14" s="4">
        <v>20</v>
      </c>
      <c r="L14" s="4">
        <v>23</v>
      </c>
      <c r="M14" s="4">
        <v>15</v>
      </c>
      <c r="N14" s="23">
        <f t="shared" si="0"/>
        <v>19.888888888888889</v>
      </c>
    </row>
    <row r="15" spans="2:14" ht="28.8" customHeight="1" x14ac:dyDescent="0.3">
      <c r="B15" s="1" t="s">
        <v>14</v>
      </c>
      <c r="C15" s="10" t="s">
        <v>94</v>
      </c>
      <c r="D15" s="11" t="s">
        <v>96</v>
      </c>
      <c r="E15" s="4">
        <v>20</v>
      </c>
      <c r="F15" s="4">
        <v>17</v>
      </c>
      <c r="G15" s="4">
        <v>19</v>
      </c>
      <c r="H15" s="9">
        <v>15</v>
      </c>
      <c r="I15" s="4">
        <v>18</v>
      </c>
      <c r="J15" s="4">
        <v>20</v>
      </c>
      <c r="K15" s="4">
        <v>18</v>
      </c>
      <c r="L15" s="4">
        <v>20</v>
      </c>
      <c r="M15" s="4">
        <v>15</v>
      </c>
      <c r="N15" s="4">
        <f t="shared" si="0"/>
        <v>18</v>
      </c>
    </row>
    <row r="16" spans="2:14" ht="27.6" customHeight="1" x14ac:dyDescent="0.3">
      <c r="B16" s="1" t="s">
        <v>15</v>
      </c>
      <c r="C16" s="10" t="s">
        <v>94</v>
      </c>
      <c r="D16" s="11" t="s">
        <v>97</v>
      </c>
      <c r="E16" s="4">
        <v>20</v>
      </c>
      <c r="F16" s="4">
        <v>17</v>
      </c>
      <c r="G16" s="4">
        <v>20</v>
      </c>
      <c r="H16" s="9">
        <v>7</v>
      </c>
      <c r="I16" s="4">
        <v>24</v>
      </c>
      <c r="J16" s="4">
        <v>20</v>
      </c>
      <c r="K16" s="4">
        <v>20</v>
      </c>
      <c r="L16" s="4">
        <v>23</v>
      </c>
      <c r="M16" s="4">
        <v>15</v>
      </c>
      <c r="N16" s="4">
        <f t="shared" si="0"/>
        <v>18.444444444444443</v>
      </c>
    </row>
    <row r="17" spans="2:14" ht="26.4" customHeight="1" x14ac:dyDescent="0.3">
      <c r="B17" s="1" t="s">
        <v>17</v>
      </c>
      <c r="C17" s="10" t="s">
        <v>94</v>
      </c>
      <c r="D17" s="11" t="s">
        <v>98</v>
      </c>
      <c r="E17" s="4">
        <v>20</v>
      </c>
      <c r="F17" s="4">
        <v>22</v>
      </c>
      <c r="G17" s="4">
        <v>20</v>
      </c>
      <c r="H17" s="9">
        <v>7</v>
      </c>
      <c r="I17" s="4">
        <v>25</v>
      </c>
      <c r="J17" s="4">
        <v>20</v>
      </c>
      <c r="K17" s="4">
        <v>20</v>
      </c>
      <c r="L17" s="4">
        <v>22</v>
      </c>
      <c r="M17" s="4">
        <v>15</v>
      </c>
      <c r="N17" s="4">
        <f t="shared" si="0"/>
        <v>19</v>
      </c>
    </row>
    <row r="18" spans="2:14" ht="25.8" customHeight="1" x14ac:dyDescent="0.3">
      <c r="B18" s="1" t="s">
        <v>18</v>
      </c>
      <c r="C18" s="10" t="s">
        <v>94</v>
      </c>
      <c r="D18" s="11" t="s">
        <v>99</v>
      </c>
      <c r="E18" s="4">
        <v>22</v>
      </c>
      <c r="F18" s="4">
        <v>14</v>
      </c>
      <c r="G18" s="4">
        <v>18</v>
      </c>
      <c r="H18" s="9">
        <v>5</v>
      </c>
      <c r="I18" s="4">
        <v>20</v>
      </c>
      <c r="J18" s="4">
        <v>23</v>
      </c>
      <c r="K18" s="4">
        <v>14</v>
      </c>
      <c r="L18" s="4">
        <v>18</v>
      </c>
      <c r="M18" s="4">
        <v>15</v>
      </c>
      <c r="N18" s="4">
        <f t="shared" si="0"/>
        <v>16.555555555555557</v>
      </c>
    </row>
    <row r="19" spans="2:14" ht="26.4" customHeight="1" x14ac:dyDescent="0.3">
      <c r="B19" s="1" t="s">
        <v>19</v>
      </c>
      <c r="C19" s="10" t="s">
        <v>100</v>
      </c>
      <c r="D19" s="11" t="s">
        <v>101</v>
      </c>
      <c r="E19" s="4">
        <v>21</v>
      </c>
      <c r="F19" s="4">
        <v>20</v>
      </c>
      <c r="G19" s="4">
        <v>19</v>
      </c>
      <c r="H19" s="9">
        <v>10</v>
      </c>
      <c r="I19" s="4">
        <v>11</v>
      </c>
      <c r="J19" s="4">
        <v>24</v>
      </c>
      <c r="K19" s="4">
        <v>18</v>
      </c>
      <c r="L19" s="4">
        <v>20</v>
      </c>
      <c r="M19" s="4">
        <v>21</v>
      </c>
      <c r="N19" s="4">
        <f t="shared" si="0"/>
        <v>18.222222222222221</v>
      </c>
    </row>
    <row r="20" spans="2:14" ht="28.8" x14ac:dyDescent="0.3">
      <c r="B20" s="1" t="s">
        <v>20</v>
      </c>
      <c r="C20" s="10" t="s">
        <v>102</v>
      </c>
      <c r="D20" s="12" t="s">
        <v>103</v>
      </c>
      <c r="E20" s="4">
        <v>23</v>
      </c>
      <c r="F20" s="4">
        <v>17</v>
      </c>
      <c r="G20" s="4">
        <v>17</v>
      </c>
      <c r="H20" s="9">
        <v>10</v>
      </c>
      <c r="I20" s="4">
        <v>17</v>
      </c>
      <c r="J20" s="4">
        <v>24</v>
      </c>
      <c r="K20" s="4">
        <v>17</v>
      </c>
      <c r="L20" s="4">
        <v>16</v>
      </c>
      <c r="M20" s="4">
        <v>16</v>
      </c>
      <c r="N20" s="4">
        <f t="shared" si="0"/>
        <v>17.444444444444443</v>
      </c>
    </row>
    <row r="21" spans="2:14" ht="28.8" x14ac:dyDescent="0.3">
      <c r="B21" s="1" t="s">
        <v>21</v>
      </c>
      <c r="C21" s="10" t="s">
        <v>104</v>
      </c>
      <c r="D21" s="11" t="s">
        <v>105</v>
      </c>
      <c r="E21" s="4">
        <v>21</v>
      </c>
      <c r="F21" s="4">
        <v>14</v>
      </c>
      <c r="G21" s="4">
        <v>17</v>
      </c>
      <c r="H21" s="9">
        <v>9</v>
      </c>
      <c r="I21" s="4">
        <v>12</v>
      </c>
      <c r="J21" s="4">
        <v>19</v>
      </c>
      <c r="K21" s="4">
        <v>19</v>
      </c>
      <c r="L21" s="4">
        <v>16</v>
      </c>
      <c r="M21" s="4">
        <v>16</v>
      </c>
      <c r="N21" s="4">
        <f t="shared" si="0"/>
        <v>15.888888888888889</v>
      </c>
    </row>
    <row r="22" spans="2:14" ht="28.8" x14ac:dyDescent="0.3">
      <c r="B22" s="1" t="s">
        <v>70</v>
      </c>
      <c r="C22" s="10" t="s">
        <v>104</v>
      </c>
      <c r="D22" s="11" t="s">
        <v>106</v>
      </c>
      <c r="E22" s="4">
        <v>20</v>
      </c>
      <c r="F22" s="4">
        <v>12</v>
      </c>
      <c r="G22" s="4">
        <v>15</v>
      </c>
      <c r="H22" s="9">
        <v>5</v>
      </c>
      <c r="I22" s="4">
        <v>7</v>
      </c>
      <c r="J22" s="4">
        <v>24</v>
      </c>
      <c r="K22" s="4">
        <v>15</v>
      </c>
      <c r="L22" s="4">
        <v>20</v>
      </c>
      <c r="M22" s="4">
        <v>15</v>
      </c>
      <c r="N22" s="4">
        <f t="shared" si="0"/>
        <v>14.777777777777779</v>
      </c>
    </row>
    <row r="23" spans="2:14" ht="28.8" x14ac:dyDescent="0.3">
      <c r="B23" s="1" t="s">
        <v>71</v>
      </c>
      <c r="C23" s="10" t="s">
        <v>104</v>
      </c>
      <c r="D23" s="11" t="s">
        <v>107</v>
      </c>
      <c r="E23" s="4">
        <v>24</v>
      </c>
      <c r="F23" s="4">
        <v>13</v>
      </c>
      <c r="G23" s="4">
        <v>16</v>
      </c>
      <c r="H23" s="9">
        <v>10</v>
      </c>
      <c r="I23" s="4">
        <v>7</v>
      </c>
      <c r="J23" s="4">
        <v>17</v>
      </c>
      <c r="K23" s="4">
        <v>16</v>
      </c>
      <c r="L23" s="4">
        <v>20</v>
      </c>
      <c r="M23" s="4">
        <v>20</v>
      </c>
      <c r="N23" s="4">
        <f t="shared" si="0"/>
        <v>15.888888888888889</v>
      </c>
    </row>
    <row r="24" spans="2:14" ht="28.8" x14ac:dyDescent="0.3">
      <c r="B24" s="1" t="s">
        <v>72</v>
      </c>
      <c r="C24" s="10" t="s">
        <v>104</v>
      </c>
      <c r="D24" s="11" t="s">
        <v>108</v>
      </c>
      <c r="E24" s="4">
        <v>23</v>
      </c>
      <c r="F24" s="4">
        <v>12</v>
      </c>
      <c r="G24" s="4">
        <v>15</v>
      </c>
      <c r="H24" s="9">
        <v>5</v>
      </c>
      <c r="I24" s="4">
        <v>7</v>
      </c>
      <c r="J24" s="4">
        <v>20</v>
      </c>
      <c r="K24" s="4">
        <v>20</v>
      </c>
      <c r="L24" s="4">
        <v>15</v>
      </c>
      <c r="M24" s="4">
        <v>16</v>
      </c>
      <c r="N24" s="4">
        <f t="shared" si="0"/>
        <v>14.777777777777779</v>
      </c>
    </row>
    <row r="25" spans="2:14" ht="28.8" x14ac:dyDescent="0.3">
      <c r="B25" s="1" t="s">
        <v>73</v>
      </c>
      <c r="C25" s="10" t="s">
        <v>104</v>
      </c>
      <c r="D25" s="11" t="s">
        <v>109</v>
      </c>
      <c r="E25" s="4">
        <v>22</v>
      </c>
      <c r="F25" s="4">
        <v>13</v>
      </c>
      <c r="G25" s="4">
        <v>16</v>
      </c>
      <c r="H25" s="9">
        <v>5</v>
      </c>
      <c r="I25" s="4">
        <v>14</v>
      </c>
      <c r="J25" s="4">
        <v>19</v>
      </c>
      <c r="K25" s="4">
        <v>16</v>
      </c>
      <c r="L25" s="4">
        <v>14</v>
      </c>
      <c r="M25" s="4">
        <v>15</v>
      </c>
      <c r="N25" s="4">
        <f t="shared" si="0"/>
        <v>14.888888888888889</v>
      </c>
    </row>
    <row r="26" spans="2:14" ht="28.8" x14ac:dyDescent="0.3">
      <c r="B26" s="1" t="s">
        <v>74</v>
      </c>
      <c r="C26" s="10" t="s">
        <v>104</v>
      </c>
      <c r="D26" s="11" t="s">
        <v>110</v>
      </c>
      <c r="E26" s="4">
        <v>22</v>
      </c>
      <c r="F26" s="4">
        <v>12</v>
      </c>
      <c r="G26" s="4">
        <v>15</v>
      </c>
      <c r="H26" s="9">
        <v>5</v>
      </c>
      <c r="I26" s="4">
        <v>6</v>
      </c>
      <c r="J26" s="4">
        <v>15</v>
      </c>
      <c r="K26" s="4">
        <v>12</v>
      </c>
      <c r="L26" s="4">
        <v>14</v>
      </c>
      <c r="M26" s="4">
        <v>16</v>
      </c>
      <c r="N26" s="4">
        <f t="shared" si="0"/>
        <v>13</v>
      </c>
    </row>
    <row r="27" spans="2:14" ht="28.8" x14ac:dyDescent="0.3">
      <c r="B27" s="1" t="s">
        <v>75</v>
      </c>
      <c r="C27" s="10" t="s">
        <v>104</v>
      </c>
      <c r="D27" s="11" t="s">
        <v>111</v>
      </c>
      <c r="E27" s="4">
        <v>21</v>
      </c>
      <c r="F27" s="4">
        <v>12</v>
      </c>
      <c r="G27" s="4">
        <v>15</v>
      </c>
      <c r="H27" s="9">
        <v>5</v>
      </c>
      <c r="I27" s="4">
        <v>6</v>
      </c>
      <c r="J27" s="4">
        <v>15</v>
      </c>
      <c r="K27" s="4">
        <v>15</v>
      </c>
      <c r="L27" s="4">
        <v>12</v>
      </c>
      <c r="M27" s="4">
        <v>15</v>
      </c>
      <c r="N27" s="4">
        <f t="shared" si="0"/>
        <v>12.888888888888889</v>
      </c>
    </row>
    <row r="28" spans="2:14" ht="28.8" x14ac:dyDescent="0.3">
      <c r="B28" s="1" t="s">
        <v>76</v>
      </c>
      <c r="C28" s="10" t="s">
        <v>104</v>
      </c>
      <c r="D28" s="11" t="s">
        <v>112</v>
      </c>
      <c r="E28" s="4">
        <v>20</v>
      </c>
      <c r="F28" s="4">
        <v>11</v>
      </c>
      <c r="G28" s="4">
        <v>15</v>
      </c>
      <c r="H28" s="9">
        <v>0</v>
      </c>
      <c r="I28" s="4">
        <v>7</v>
      </c>
      <c r="J28" s="4">
        <v>15</v>
      </c>
      <c r="K28" s="4">
        <v>15</v>
      </c>
      <c r="L28" s="4">
        <v>18</v>
      </c>
      <c r="M28" s="4">
        <v>15</v>
      </c>
      <c r="N28" s="4">
        <f t="shared" si="0"/>
        <v>12.888888888888889</v>
      </c>
    </row>
    <row r="29" spans="2:14" ht="28.8" x14ac:dyDescent="0.3">
      <c r="B29" s="1" t="s">
        <v>77</v>
      </c>
      <c r="C29" s="10" t="s">
        <v>104</v>
      </c>
      <c r="D29" s="11" t="s">
        <v>113</v>
      </c>
      <c r="E29" s="4">
        <v>23</v>
      </c>
      <c r="F29" s="4">
        <v>16</v>
      </c>
      <c r="G29" s="4">
        <v>16</v>
      </c>
      <c r="H29" s="9">
        <v>10</v>
      </c>
      <c r="I29" s="4">
        <v>11</v>
      </c>
      <c r="J29" s="4">
        <v>25</v>
      </c>
      <c r="K29" s="4">
        <v>16</v>
      </c>
      <c r="L29" s="4">
        <v>20</v>
      </c>
      <c r="M29" s="4">
        <v>17</v>
      </c>
      <c r="N29" s="4">
        <f t="shared" si="0"/>
        <v>17.111111111111111</v>
      </c>
    </row>
    <row r="30" spans="2:14" ht="28.8" x14ac:dyDescent="0.3">
      <c r="B30" s="1" t="s">
        <v>78</v>
      </c>
      <c r="C30" s="10" t="s">
        <v>104</v>
      </c>
      <c r="D30" s="11" t="s">
        <v>114</v>
      </c>
      <c r="E30" s="4">
        <v>21</v>
      </c>
      <c r="F30" s="4">
        <v>16</v>
      </c>
      <c r="G30" s="4">
        <v>17</v>
      </c>
      <c r="H30" s="9">
        <v>10</v>
      </c>
      <c r="I30" s="4">
        <v>11</v>
      </c>
      <c r="J30" s="4">
        <v>25</v>
      </c>
      <c r="K30" s="4">
        <v>17</v>
      </c>
      <c r="L30" s="4">
        <v>16</v>
      </c>
      <c r="M30" s="4">
        <v>15</v>
      </c>
      <c r="N30" s="4">
        <f t="shared" si="0"/>
        <v>16.444444444444443</v>
      </c>
    </row>
    <row r="31" spans="2:14" ht="28.8" x14ac:dyDescent="0.3">
      <c r="B31" s="1" t="s">
        <v>79</v>
      </c>
      <c r="C31" s="10" t="s">
        <v>104</v>
      </c>
      <c r="D31" s="11" t="s">
        <v>115</v>
      </c>
      <c r="E31" s="4">
        <v>24</v>
      </c>
      <c r="F31" s="4">
        <v>17</v>
      </c>
      <c r="G31" s="4">
        <v>17</v>
      </c>
      <c r="H31" s="9">
        <v>13</v>
      </c>
      <c r="I31" s="4">
        <v>10</v>
      </c>
      <c r="J31" s="4">
        <v>25</v>
      </c>
      <c r="K31" s="4">
        <v>17</v>
      </c>
      <c r="L31" s="4">
        <v>20</v>
      </c>
      <c r="M31" s="4">
        <v>16</v>
      </c>
      <c r="N31" s="4">
        <f t="shared" si="0"/>
        <v>17.666666666666668</v>
      </c>
    </row>
    <row r="32" spans="2:14" ht="28.8" x14ac:dyDescent="0.3">
      <c r="B32" s="1" t="s">
        <v>80</v>
      </c>
      <c r="C32" s="10" t="s">
        <v>104</v>
      </c>
      <c r="D32" s="11" t="s">
        <v>116</v>
      </c>
      <c r="E32" s="4">
        <v>21</v>
      </c>
      <c r="F32" s="4">
        <v>13</v>
      </c>
      <c r="G32" s="4">
        <v>17</v>
      </c>
      <c r="H32" s="9">
        <v>5</v>
      </c>
      <c r="I32" s="4">
        <v>9</v>
      </c>
      <c r="J32" s="4">
        <v>20</v>
      </c>
      <c r="K32" s="4">
        <v>17</v>
      </c>
      <c r="L32" s="4">
        <v>20</v>
      </c>
      <c r="M32" s="4">
        <v>16</v>
      </c>
      <c r="N32" s="4">
        <f t="shared" si="0"/>
        <v>15.333333333333334</v>
      </c>
    </row>
    <row r="33" spans="2:14" ht="28.8" x14ac:dyDescent="0.3">
      <c r="B33" s="1" t="s">
        <v>81</v>
      </c>
      <c r="C33" s="10" t="s">
        <v>117</v>
      </c>
      <c r="D33" s="11" t="s">
        <v>118</v>
      </c>
      <c r="E33" s="4">
        <v>20</v>
      </c>
      <c r="F33" s="4">
        <v>18</v>
      </c>
      <c r="G33" s="4">
        <v>19</v>
      </c>
      <c r="H33" s="9">
        <v>15</v>
      </c>
      <c r="I33" s="4">
        <v>9</v>
      </c>
      <c r="J33" s="4">
        <v>16</v>
      </c>
      <c r="K33" s="4">
        <v>16</v>
      </c>
      <c r="L33" s="4">
        <v>18</v>
      </c>
      <c r="M33" s="4">
        <v>15</v>
      </c>
      <c r="N33" s="4">
        <f t="shared" si="0"/>
        <v>16.222222222222221</v>
      </c>
    </row>
    <row r="34" spans="2:14" ht="48" customHeight="1" x14ac:dyDescent="0.3">
      <c r="B34" s="1" t="s">
        <v>82</v>
      </c>
      <c r="C34" s="10" t="s">
        <v>117</v>
      </c>
      <c r="D34" s="11" t="s">
        <v>119</v>
      </c>
      <c r="E34" s="4">
        <v>21</v>
      </c>
      <c r="F34" s="4">
        <v>19</v>
      </c>
      <c r="G34" s="4">
        <v>16</v>
      </c>
      <c r="H34" s="9">
        <v>8</v>
      </c>
      <c r="I34" s="4">
        <v>8</v>
      </c>
      <c r="J34" s="4">
        <v>19</v>
      </c>
      <c r="K34" s="4">
        <v>16</v>
      </c>
      <c r="L34" s="4">
        <v>19</v>
      </c>
      <c r="M34" s="4">
        <v>18</v>
      </c>
      <c r="N34" s="4">
        <f t="shared" si="0"/>
        <v>16</v>
      </c>
    </row>
    <row r="35" spans="2:14" ht="28.8" x14ac:dyDescent="0.3">
      <c r="B35" s="1" t="s">
        <v>83</v>
      </c>
      <c r="C35" s="10" t="s">
        <v>117</v>
      </c>
      <c r="D35" s="11" t="s">
        <v>120</v>
      </c>
      <c r="E35" s="4">
        <v>23</v>
      </c>
      <c r="F35" s="4">
        <v>19</v>
      </c>
      <c r="G35" s="4">
        <v>0</v>
      </c>
      <c r="H35" s="9">
        <v>16</v>
      </c>
      <c r="I35" s="4">
        <v>7</v>
      </c>
      <c r="J35" s="4">
        <v>16</v>
      </c>
      <c r="K35" s="4">
        <v>19</v>
      </c>
      <c r="L35" s="4">
        <v>18</v>
      </c>
      <c r="M35" s="4">
        <v>18</v>
      </c>
      <c r="N35" s="4">
        <f t="shared" si="0"/>
        <v>15.111111111111111</v>
      </c>
    </row>
    <row r="36" spans="2:14" ht="28.8" x14ac:dyDescent="0.3">
      <c r="B36" s="19" t="s">
        <v>84</v>
      </c>
      <c r="C36" s="11" t="s">
        <v>117</v>
      </c>
      <c r="D36" s="11" t="s">
        <v>54</v>
      </c>
      <c r="E36" s="4">
        <v>21</v>
      </c>
      <c r="F36" s="4">
        <v>20</v>
      </c>
      <c r="G36" s="4">
        <v>17</v>
      </c>
      <c r="H36" s="9">
        <v>7</v>
      </c>
      <c r="I36" s="4">
        <v>12</v>
      </c>
      <c r="J36" s="4">
        <v>20</v>
      </c>
      <c r="K36" s="4">
        <v>20</v>
      </c>
      <c r="L36" s="4">
        <v>17</v>
      </c>
      <c r="M36" s="4">
        <v>16</v>
      </c>
      <c r="N36" s="4">
        <f t="shared" si="0"/>
        <v>16.666666666666668</v>
      </c>
    </row>
    <row r="38" spans="2:14" x14ac:dyDescent="0.3">
      <c r="B38" s="28" t="s">
        <v>32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40" spans="2:14" x14ac:dyDescent="0.3">
      <c r="B40" s="28" t="s">
        <v>122</v>
      </c>
      <c r="C40" s="28"/>
    </row>
  </sheetData>
  <mergeCells count="9">
    <mergeCell ref="B38:N38"/>
    <mergeCell ref="B40:C40"/>
    <mergeCell ref="B2:N2"/>
    <mergeCell ref="B3:N3"/>
    <mergeCell ref="B4:B5"/>
    <mergeCell ref="C4:C5"/>
    <mergeCell ref="D4:D5"/>
    <mergeCell ref="E4:M4"/>
    <mergeCell ref="N4:N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Обучающиеся</vt:lpstr>
      <vt:lpstr>Профессионалы</vt:lpstr>
      <vt:lpstr>Любители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2020-10-22T09:29:44Z</dcterms:modified>
</cp:coreProperties>
</file>