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4415" yWindow="90" windowWidth="15300" windowHeight="9015" activeTab="2"/>
  </bookViews>
  <sheets>
    <sheet name="Доходы" sheetId="10" r:id="rId1"/>
    <sheet name="Расходы" sheetId="11" r:id="rId2"/>
    <sheet name="Источники" sheetId="12" r:id="rId3"/>
    <sheet name="ExportParams" sheetId="14" state="hidden" r:id="rId4"/>
  </sheets>
  <definedNames>
    <definedName name="_xlnm._FilterDatabase" localSheetId="0" hidden="1">Доходы!$A$19:$AJ$283</definedName>
    <definedName name="_xlnm._FilterDatabase" localSheetId="1" hidden="1">Расходы!$A$12:$AH$809</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Доходы!$AF$7</definedName>
    <definedName name="FILE_NAME">#REF!</definedName>
    <definedName name="FIO" localSheetId="2">Источники!$P$25</definedName>
    <definedName name="FIO" localSheetId="1">Расходы!$E$21</definedName>
    <definedName name="FORM_CODE" localSheetId="0">Доходы!$AF$2</definedName>
    <definedName name="FORM_CODE">#REF!</definedName>
    <definedName name="PARAMS" localSheetId="0">Доходы!$AF$8</definedName>
    <definedName name="PARAMS">#REF!</definedName>
    <definedName name="PERIOD" localSheetId="0">Доходы!$AF$3</definedName>
    <definedName name="PERIOD">#REF!</definedName>
    <definedName name="RANGE_NAMES" localSheetId="0">Доходы!$AF$6</definedName>
    <definedName name="RANGE_NAMES">#REF!</definedName>
    <definedName name="RBEGIN_1" localSheetId="0">Доходы!$A$20</definedName>
    <definedName name="RBEGIN_1" localSheetId="2">Источники!$A$12</definedName>
    <definedName name="RBEGIN_1" localSheetId="1">Расходы!$A$13</definedName>
    <definedName name="REG_DATE" localSheetId="0">Доходы!$AF$1</definedName>
    <definedName name="REG_DATE">#REF!</definedName>
    <definedName name="REND_1" localSheetId="0">Доходы!$A$283</definedName>
    <definedName name="REND_1" localSheetId="2">Источники!$A$30</definedName>
    <definedName name="REND_1" localSheetId="1">Расходы!$A$809</definedName>
    <definedName name="REND_1">#REF!</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_710b" localSheetId="2">Источники!$A$26</definedName>
    <definedName name="S_720b" localSheetId="2">Источники!$A$30</definedName>
    <definedName name="SIGN" localSheetId="2">Источники!$A$25:$P$26</definedName>
    <definedName name="SIGN" localSheetId="1">Расходы!$A$20:$E$22</definedName>
    <definedName name="SRC_CODE" localSheetId="0">Доходы!$AF$5</definedName>
    <definedName name="SRC_CODE">#REF!</definedName>
    <definedName name="SRC_KIND" localSheetId="0">Доходы!$AF$4</definedName>
    <definedName name="SRC_KIND">#REF!</definedName>
  </definedNames>
  <calcPr calcId="144525"/>
</workbook>
</file>

<file path=xl/calcChain.xml><?xml version="1.0" encoding="utf-8"?>
<calcChain xmlns="http://schemas.openxmlformats.org/spreadsheetml/2006/main">
  <c r="S8" i="12" l="1"/>
  <c r="W8" i="12" s="1"/>
  <c r="S6" i="12"/>
  <c r="W6" i="12" s="1"/>
  <c r="S7" i="12"/>
  <c r="W7" i="12" s="1"/>
  <c r="S43" i="12"/>
  <c r="S44" i="12"/>
  <c r="S45" i="12"/>
  <c r="W45" i="12" s="1"/>
  <c r="W43" i="12"/>
  <c r="W44" i="12"/>
  <c r="S42" i="12"/>
  <c r="W42" i="12" s="1"/>
  <c r="S37" i="12"/>
  <c r="W37" i="12" s="1"/>
  <c r="Q38" i="12"/>
  <c r="S38" i="12" s="1"/>
  <c r="W38" i="12" s="1"/>
  <c r="S34" i="12"/>
  <c r="W34" i="12" s="1"/>
  <c r="Q35" i="12"/>
  <c r="S35" i="12" s="1"/>
  <c r="W35" i="12" s="1"/>
  <c r="W22" i="12"/>
  <c r="W23" i="12"/>
  <c r="S20" i="12"/>
  <c r="W20" i="12" s="1"/>
  <c r="S21" i="12"/>
  <c r="W21" i="12" s="1"/>
  <c r="S22" i="12"/>
  <c r="S23" i="12"/>
  <c r="S24" i="12"/>
  <c r="W24" i="12" s="1"/>
  <c r="Q26" i="12"/>
  <c r="S26" i="12" s="1"/>
  <c r="W26" i="12" s="1"/>
  <c r="Q25" i="12"/>
  <c r="S25" i="12" s="1"/>
  <c r="W25" i="12" s="1"/>
  <c r="Q24" i="12"/>
  <c r="Q23" i="12"/>
  <c r="S19" i="12"/>
  <c r="W19" i="12" s="1"/>
  <c r="S12" i="12"/>
  <c r="W12" i="12" s="1"/>
  <c r="S11" i="12"/>
  <c r="W11" i="12" s="1"/>
  <c r="J39" i="12"/>
  <c r="J43" i="12"/>
  <c r="F38" i="12"/>
  <c r="J38" i="12" s="1"/>
  <c r="F39" i="12"/>
  <c r="F40" i="12"/>
  <c r="J40" i="12" s="1"/>
  <c r="F41" i="12"/>
  <c r="J41" i="12" s="1"/>
  <c r="F42" i="12"/>
  <c r="J42" i="12" s="1"/>
  <c r="F43" i="12"/>
  <c r="F44" i="12"/>
  <c r="J44" i="12" s="1"/>
  <c r="F45" i="12"/>
  <c r="J45" i="12" s="1"/>
  <c r="F37" i="12"/>
  <c r="J37" i="12" s="1"/>
  <c r="F35" i="12"/>
  <c r="J35" i="12" s="1"/>
  <c r="F34" i="12"/>
  <c r="J34" i="12" s="1"/>
  <c r="J22" i="12"/>
  <c r="J21" i="12"/>
  <c r="J20" i="12"/>
  <c r="J19" i="12"/>
  <c r="F19" i="12"/>
  <c r="J12" i="12"/>
  <c r="J11" i="12"/>
  <c r="J10" i="12"/>
  <c r="Q10" i="12" s="1"/>
  <c r="S10" i="12" s="1"/>
  <c r="W10" i="12" s="1"/>
  <c r="F7" i="12"/>
  <c r="J7" i="12" s="1"/>
  <c r="F8" i="12"/>
  <c r="J8" i="12" s="1"/>
  <c r="F10" i="12"/>
  <c r="F9" i="12"/>
  <c r="J9" i="12" s="1"/>
  <c r="Q9" i="12" s="1"/>
  <c r="S9" i="12" s="1"/>
  <c r="W9" i="12" s="1"/>
  <c r="J6" i="12"/>
  <c r="F6" i="12"/>
  <c r="Q39" i="12" l="1"/>
  <c r="R20" i="10"/>
  <c r="R22" i="10"/>
  <c r="R115" i="10"/>
  <c r="E20" i="10"/>
  <c r="E22" i="10"/>
  <c r="E115" i="10"/>
  <c r="T20" i="10"/>
  <c r="T22" i="10"/>
  <c r="T115" i="10"/>
  <c r="G20" i="10"/>
  <c r="G22" i="10"/>
  <c r="G115" i="10"/>
  <c r="Q40" i="12" l="1"/>
  <c r="S40" i="12" s="1"/>
  <c r="W40" i="12" s="1"/>
  <c r="S39" i="12"/>
  <c r="W39" i="12" s="1"/>
</calcChain>
</file>

<file path=xl/sharedStrings.xml><?xml version="1.0" encoding="utf-8"?>
<sst xmlns="http://schemas.openxmlformats.org/spreadsheetml/2006/main" count="25767" uniqueCount="1581">
  <si>
    <t>Х</t>
  </si>
  <si>
    <t>383</t>
  </si>
  <si>
    <t>4</t>
  </si>
  <si>
    <t>5</t>
  </si>
  <si>
    <t>КОДЫ</t>
  </si>
  <si>
    <t xml:space="preserve"> Наименование показателя</t>
  </si>
  <si>
    <t>6</t>
  </si>
  <si>
    <t>7</t>
  </si>
  <si>
    <t>8</t>
  </si>
  <si>
    <t>9</t>
  </si>
  <si>
    <t xml:space="preserve">             по ОКПО</t>
  </si>
  <si>
    <t xml:space="preserve">             по ОКЕИ</t>
  </si>
  <si>
    <t xml:space="preserve">                   Дата</t>
  </si>
  <si>
    <t xml:space="preserve">  Форма по ОКУД</t>
  </si>
  <si>
    <t>010</t>
  </si>
  <si>
    <t>Код строки</t>
  </si>
  <si>
    <t>Наименование бюджета:</t>
  </si>
  <si>
    <t>Исполнено</t>
  </si>
  <si>
    <t>10</t>
  </si>
  <si>
    <t>11</t>
  </si>
  <si>
    <t>12</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</si>
  <si>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</si>
  <si>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</si>
  <si>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0503317</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</si>
  <si>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</si>
  <si>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</si>
  <si>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</si>
  <si>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</si>
  <si>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городских округов</t>
  </si>
  <si>
    <t>бюджеты муниципальных районов</t>
  </si>
  <si>
    <t>13</t>
  </si>
  <si>
    <t>14</t>
  </si>
  <si>
    <t>15</t>
  </si>
  <si>
    <t>16</t>
  </si>
  <si>
    <t>17</t>
  </si>
  <si>
    <t>18</t>
  </si>
  <si>
    <t>19</t>
  </si>
  <si>
    <t>бюджет территориального государственного внебюджетного фонда</t>
  </si>
  <si>
    <t>1. Доходы бюджета</t>
  </si>
  <si>
    <t>2. Расходы бюджета</t>
  </si>
  <si>
    <t>Периодичность: месячная</t>
  </si>
  <si>
    <t>консолидированный бюджет субъекта Российской Федерации</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</si>
  <si>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</si>
  <si>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</si>
  <si>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20</t>
  </si>
  <si>
    <t>21</t>
  </si>
  <si>
    <t>22</t>
  </si>
  <si>
    <t>23</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</si>
  <si>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</si>
  <si>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</si>
  <si>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</si>
  <si>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</si>
  <si>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Наименование финансового органа:</t>
  </si>
  <si>
    <t>Наименование показателя</t>
  </si>
  <si>
    <t>3</t>
  </si>
  <si>
    <t>Иные межбюджетные трансферты</t>
  </si>
  <si>
    <t>-</t>
  </si>
  <si>
    <t xml:space="preserve">             по ОКТМО</t>
  </si>
  <si>
    <t>бюджеты внутригородских муниципальных образований городов федерального значения</t>
  </si>
  <si>
    <t>бюджеты городских поселений</t>
  </si>
  <si>
    <t>бюджеты городских округов с внутригородским делением</t>
  </si>
  <si>
    <t>бюджеты внутригородских районов</t>
  </si>
  <si>
    <t>бюджеты сельских поселений</t>
  </si>
  <si>
    <t>24</t>
  </si>
  <si>
    <t>25</t>
  </si>
  <si>
    <t>26</t>
  </si>
  <si>
    <t>27</t>
  </si>
  <si>
    <t>28</t>
  </si>
  <si>
    <t>29</t>
  </si>
  <si>
    <t>1</t>
  </si>
  <si>
    <t>2</t>
  </si>
  <si>
    <t>450</t>
  </si>
  <si>
    <t>Взносы по обязательному социальному страхованию на выплаты по оплате труда работников и иные выплаты работникам учреждений</t>
  </si>
  <si>
    <t>x</t>
  </si>
  <si>
    <t>01.01.2017</t>
  </si>
  <si>
    <t>42160947</t>
  </si>
  <si>
    <t>71876000</t>
  </si>
  <si>
    <t>Доходы - всего</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</si>
  <si>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</si>
  <si>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</si>
  <si>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</si>
  <si>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</si>
  <si>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</si>
  <si>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</si>
  <si>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</si>
  <si>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</si>
  <si>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</si>
  <si>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</si>
  <si>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</si>
  <si>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</si>
  <si>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</si>
  <si>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</si>
  <si>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</si>
  <si>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</si>
  <si>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</si>
  <si>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</si>
  <si>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</si>
  <si>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</si>
  <si>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</si>
  <si>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</si>
  <si>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</si>
  <si>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</si>
  <si>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</si>
  <si>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</si>
  <si>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</si>
  <si>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</si>
  <si>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</si>
  <si>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</si>
  <si>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</si>
  <si>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</si>
  <si>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</si>
  <si>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</si>
  <si>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</si>
  <si>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000 10102030012200110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</si>
  <si>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</si>
  <si>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</si>
  <si>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</si>
  <si>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</si>
  <si>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</si>
  <si>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</si>
  <si>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</si>
  <si>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</si>
  <si>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</si>
  <si>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000 10102040014000110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</si>
  <si>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</si>
  <si>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</si>
  <si>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</si>
  <si>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</si>
  <si>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</si>
  <si>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</si>
  <si>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</si>
  <si>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</si>
  <si>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</si>
  <si>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</si>
  <si>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</si>
  <si>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</si>
  <si>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</si>
  <si>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</si>
  <si>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</si>
  <si>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</si>
  <si>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</si>
  <si>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</si>
  <si>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</si>
  <si>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</si>
  <si>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</si>
  <si>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</si>
  <si>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</si>
  <si>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</si>
  <si>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</si>
  <si>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</si>
  <si>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</si>
  <si>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</si>
  <si>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</si>
  <si>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</si>
  <si>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</si>
  <si>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</si>
  <si>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</si>
  <si>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</si>
  <si>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</si>
  <si>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</si>
  <si>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</si>
  <si>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</si>
  <si>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</si>
  <si>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</si>
  <si>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</si>
  <si>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</si>
  <si>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</si>
  <si>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</si>
  <si>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</si>
  <si>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</si>
  <si>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</si>
  <si>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</si>
  <si>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</si>
  <si>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</si>
  <si>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</si>
  <si>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</si>
  <si>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</si>
  <si>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налог на вмененный доход для отдельных видов деятельности (за налоговые периоды, истекшие до 1 января 2011 года) (прочие поступления)</t>
  </si>
  <si>
    <t>000 10502020024000110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</si>
  <si>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</si>
  <si>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</si>
  <si>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</si>
  <si>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</si>
  <si>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</si>
  <si>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</si>
  <si>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</si>
  <si>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</si>
  <si>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</si>
  <si>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(прочие поступления)</t>
  </si>
  <si>
    <t>000 10503010014000110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</si>
  <si>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</si>
  <si>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</si>
  <si>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</si>
  <si>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</si>
  <si>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</si>
  <si>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</si>
  <si>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</si>
  <si>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</si>
  <si>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</si>
  <si>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000 10504010024000110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</si>
  <si>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</si>
  <si>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</si>
  <si>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</si>
  <si>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</si>
  <si>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</si>
  <si>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</si>
  <si>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</si>
  <si>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</si>
  <si>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</si>
  <si>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</si>
  <si>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</si>
  <si>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</si>
  <si>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</si>
  <si>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000 10601020045000110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</si>
  <si>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</si>
  <si>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</si>
  <si>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</si>
  <si>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</si>
  <si>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</si>
  <si>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</si>
  <si>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</si>
  <si>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</si>
  <si>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</si>
  <si>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</si>
  <si>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</si>
  <si>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</si>
  <si>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</si>
  <si>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</si>
  <si>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</si>
  <si>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</si>
  <si>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</si>
  <si>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</si>
  <si>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</si>
  <si>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</si>
  <si>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</si>
  <si>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</si>
  <si>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</si>
  <si>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</si>
  <si>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</si>
  <si>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</si>
  <si>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</si>
  <si>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</si>
  <si>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</si>
  <si>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</si>
  <si>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Налоги на имущество</t>
  </si>
  <si>
    <t>000 10904000000000110</t>
  </si>
  <si>
    <t>Земельный налог (по обязательствам, возникшим до 1 января 2006 года)</t>
  </si>
  <si>
    <t>000 10904050000000110</t>
  </si>
  <si>
    <t>Земельный налог (по обязательствам, возникшим до 1 января 2006 года), мобилизуемый на территориях городских округов</t>
  </si>
  <si>
    <t>000 10904052040000110</t>
  </si>
  <si>
    <t>Прочие налоги и сборы (по отмененным местным налогам и сборам)</t>
  </si>
  <si>
    <t>000 10907000000000110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</si>
  <si>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</si>
  <si>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</si>
  <si>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</si>
  <si>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000 10907032040000110</t>
  </si>
  <si>
    <t>Прочие местные налоги и сборы</t>
  </si>
  <si>
    <t>000 10907050000000110</t>
  </si>
  <si>
    <t>Прочие местные налоги и сборы, мобилизуемые на территориях городских округов</t>
  </si>
  <si>
    <t>000 10907052040000110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</si>
  <si>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</si>
  <si>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</si>
  <si>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</si>
  <si>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</si>
  <si>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</si>
  <si>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</si>
  <si>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Проценты, полученные от предоставления бюджетных кредитов внутри страны</t>
  </si>
  <si>
    <t>000 11103000000000120</t>
  </si>
  <si>
    <t>Проценты, полученные от предоставления бюджетных кредитов внутри страны за счет средств бюджетов городских округов</t>
  </si>
  <si>
    <t>000 11103040040000120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</si>
  <si>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</si>
  <si>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</si>
  <si>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</si>
  <si>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</si>
  <si>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</si>
  <si>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</si>
  <si>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</si>
  <si>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</si>
  <si>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</si>
  <si>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</si>
  <si>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</si>
  <si>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</si>
  <si>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</si>
  <si>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</si>
  <si>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</si>
  <si>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</si>
  <si>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</si>
  <si>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</si>
  <si>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</si>
  <si>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</si>
  <si>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</si>
  <si>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</si>
  <si>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</si>
  <si>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</si>
  <si>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</si>
  <si>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</si>
  <si>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</si>
  <si>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</si>
  <si>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</si>
  <si>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</si>
  <si>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</si>
  <si>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</si>
  <si>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</si>
  <si>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</si>
  <si>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</si>
  <si>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</si>
  <si>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</si>
  <si>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</si>
  <si>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</si>
  <si>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</si>
  <si>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</si>
  <si>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</si>
  <si>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</si>
  <si>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</si>
  <si>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</si>
  <si>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</si>
  <si>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</si>
  <si>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</si>
  <si>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</si>
  <si>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</si>
  <si>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</si>
  <si>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</si>
  <si>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</si>
  <si>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</si>
  <si>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</si>
  <si>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</si>
  <si>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</si>
  <si>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</si>
  <si>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</si>
  <si>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</si>
  <si>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</si>
  <si>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</si>
  <si>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округов</t>
  </si>
  <si>
    <t>000 11302064040000130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</si>
  <si>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</si>
  <si>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</si>
  <si>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</si>
  <si>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</si>
  <si>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</si>
  <si>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</si>
  <si>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</si>
  <si>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</si>
  <si>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округов</t>
  </si>
  <si>
    <t>000 11401040040000410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</si>
  <si>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</si>
  <si>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</si>
  <si>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</si>
  <si>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</si>
  <si>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</si>
  <si>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000 11402042040000410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</si>
  <si>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</si>
  <si>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</si>
  <si>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</si>
  <si>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</si>
  <si>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</si>
  <si>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</si>
  <si>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</si>
  <si>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</si>
  <si>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</si>
  <si>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</si>
  <si>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</si>
  <si>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</si>
  <si>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</si>
  <si>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</si>
  <si>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</si>
  <si>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</si>
  <si>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</si>
  <si>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</si>
  <si>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</si>
  <si>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</si>
  <si>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</si>
  <si>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000 11406312040000430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</si>
  <si>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</si>
  <si>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</si>
  <si>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</si>
  <si>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</si>
  <si>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</si>
  <si>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</si>
  <si>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</si>
  <si>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</si>
  <si>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</si>
  <si>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</si>
  <si>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</si>
  <si>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</si>
  <si>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</si>
  <si>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</si>
  <si>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</si>
  <si>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</si>
  <si>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</si>
  <si>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</si>
  <si>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</si>
  <si>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</si>
  <si>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</si>
  <si>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</si>
  <si>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</si>
  <si>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</si>
  <si>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</si>
  <si>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</si>
  <si>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</si>
  <si>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</si>
  <si>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</si>
  <si>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</si>
  <si>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</si>
  <si>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</si>
  <si>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</si>
  <si>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</si>
  <si>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</si>
  <si>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</si>
  <si>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</si>
  <si>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</si>
  <si>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</si>
  <si>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</si>
  <si>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</si>
  <si>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</si>
  <si>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</si>
  <si>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</si>
  <si>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</si>
  <si>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</si>
  <si>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</si>
  <si>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</si>
  <si>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</si>
  <si>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</si>
  <si>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</si>
  <si>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</si>
  <si>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</si>
  <si>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</si>
  <si>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</si>
  <si>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</si>
  <si>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</si>
  <si>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</si>
  <si>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</si>
  <si>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</si>
  <si>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</si>
  <si>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</si>
  <si>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</si>
  <si>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</si>
  <si>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</si>
  <si>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</si>
  <si>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</si>
  <si>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</si>
  <si>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</si>
  <si>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</si>
  <si>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</si>
  <si>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</si>
  <si>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</si>
  <si>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городских округов</t>
  </si>
  <si>
    <t>000 11635020040000140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</si>
  <si>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</si>
  <si>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000 11635020046000140</t>
  </si>
  <si>
    <t>Денежные взыскания (штрафы) за нарушение законодательства Российской Федерации об электроэнергетике</t>
  </si>
  <si>
    <t>000 11641000010000140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</si>
  <si>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</si>
  <si>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000 11641000016000140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</si>
  <si>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</si>
  <si>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</si>
  <si>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</si>
  <si>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</si>
  <si>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нарушения законодательства Российской Федерации о промышленной безопасности</t>
  </si>
  <si>
    <t>000 11645000010000140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</si>
  <si>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</si>
  <si>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000 11645000016000140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</si>
  <si>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</si>
  <si>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</si>
  <si>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</si>
  <si>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</si>
  <si>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(прочие поступления)</t>
  </si>
  <si>
    <t>000 11690040040057140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</si>
  <si>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</si>
  <si>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</si>
  <si>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</si>
  <si>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</si>
  <si>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</si>
  <si>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</si>
  <si>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</si>
  <si>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</si>
  <si>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</si>
  <si>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</si>
  <si>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</si>
  <si>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</si>
  <si>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</si>
  <si>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</si>
  <si>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Прочие неналоговые доходы бюджетов городских округов (поступления в виде неосновательного обогащения)</t>
  </si>
  <si>
    <t>000 11705040040075180</t>
  </si>
  <si>
    <t>Прочие неналоговые доходы бюджетов городских округов (плата в счет возмещения вреда, причиняемого автомобильным дорогам автотранспортом, осуществляющим перевозки тяжеловесных и (или) крупногабаритных грузов)</t>
  </si>
  <si>
    <t>000 11705040040076180</t>
  </si>
  <si>
    <t>Прочие неналоговые доходы бюджетов городских округов (иные поступления прочих неналоговых доходов)</t>
  </si>
  <si>
    <t>000 11705040040077180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</si>
  <si>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</si>
  <si>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</si>
  <si>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</si>
  <si>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</si>
  <si>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</si>
  <si>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</si>
  <si>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</si>
  <si>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</si>
  <si>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</si>
  <si>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</si>
  <si>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Прочие дотации</t>
  </si>
  <si>
    <t>000 20201999000000151</t>
  </si>
  <si>
    <t>Прочие дотации бюджетам городских округов</t>
  </si>
  <si>
    <t>000 20201999040000151</t>
  </si>
  <si>
    <t>Субсидии бюджетам бюджетной системы Российской Федерации (межбюджетные субсидии)</t>
  </si>
  <si>
    <t>000 20202000000000151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</si>
  <si>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</si>
  <si>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000 20202041000000151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</si>
  <si>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</si>
  <si>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000 20202041040000151</t>
  </si>
  <si>
    <t>Субсидии бюджетам на реализацию федеральных целевых программ</t>
  </si>
  <si>
    <t>000 20202051000000151</t>
  </si>
  <si>
    <t>Субсидии бюджетам городских округов на реализацию федеральных целевых программ</t>
  </si>
  <si>
    <t>000 20202051040000151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</si>
  <si>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</si>
  <si>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</si>
  <si>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</si>
  <si>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</si>
  <si>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</si>
  <si>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000 20202088000000151</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</si>
  <si>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</si>
  <si>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000 20202088040000151</t>
  </si>
  <si>
    <t>Субсидии бюджетам на реализацию мероприятий государственной программы Российской Федерации "Доступная среда" на 2011 - 2020 годы</t>
  </si>
  <si>
    <t>000 20202207000000151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</si>
  <si>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</si>
  <si>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000 20202207040000151</t>
  </si>
  <si>
    <t>Субсидии бюджетам на реализацию мероприятий по содействию создания в субъектах Российской Федерации новых мест в общеобразовательных организациях</t>
  </si>
  <si>
    <t>000 20202284000000151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</si>
  <si>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</si>
  <si>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000 20202284040000151</t>
  </si>
  <si>
    <t>Прочие субсидии</t>
  </si>
  <si>
    <t>000 20202999000000151</t>
  </si>
  <si>
    <t>Прочие субсидии бюджетам городских округов</t>
  </si>
  <si>
    <t>000 20202999040000151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</si>
  <si>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</si>
  <si>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</si>
  <si>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</si>
  <si>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000 20203003000000151</t>
  </si>
  <si>
    <t>Субвенции бюджетам городских округов на государственную регистрацию актов гражданского состояния</t>
  </si>
  <si>
    <t>000 20203003040000151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</si>
  <si>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</si>
  <si>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</si>
  <si>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</si>
  <si>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000 20203007040000151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</si>
  <si>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</si>
  <si>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</si>
  <si>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</si>
  <si>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</si>
  <si>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</si>
  <si>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</si>
  <si>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</si>
  <si>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</si>
  <si>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</si>
  <si>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000 20203069000000151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</si>
  <si>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</si>
  <si>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000 20203069040000151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</si>
  <si>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</si>
  <si>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</si>
  <si>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</si>
  <si>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000 20203070040000151</t>
  </si>
  <si>
    <t>Субвенции бюджетам на обеспечение жильем граждан, уволенных с военной службы (службы), и приравненных к ним лиц</t>
  </si>
  <si>
    <t>000 20203077000000151</t>
  </si>
  <si>
    <t>Субвенции бюджетам городских округов на обеспечение жильем граждан, уволенных с военной службы (службы), и приравненных к ним лиц</t>
  </si>
  <si>
    <t>000 20203077040000151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</si>
  <si>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</si>
  <si>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</si>
  <si>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</si>
  <si>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</si>
  <si>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Субвенции бюджетам на проведение Всероссийской сельскохозяйственной переписи в 2016 году</t>
  </si>
  <si>
    <t>000 20203121000000151</t>
  </si>
  <si>
    <t>Субвенции бюджетам городских округов на проведение Всероссийской сельскохозяйственной переписи в 2016 году</t>
  </si>
  <si>
    <t>000 20203121040000151</t>
  </si>
  <si>
    <t>000 20204000000000151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</si>
  <si>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</si>
  <si>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</si>
  <si>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</si>
  <si>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</si>
  <si>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</si>
  <si>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</si>
  <si>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</si>
  <si>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</si>
  <si>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</si>
  <si>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</si>
  <si>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</si>
  <si>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</si>
  <si>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</si>
  <si>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</si>
  <si>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бюджетными учреждениями остатков субсидий прошлых лет</t>
  </si>
  <si>
    <t>000 21804010040000180</t>
  </si>
  <si>
    <t>Доходы бюджетов городских округов от возврата иными организациями остатков субсидий прошлых лет</t>
  </si>
  <si>
    <t>000 21804030040000180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</si>
  <si>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</si>
  <si>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</si>
  <si>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</si>
  <si>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</si>
  <si>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Возврат остатков субсидий, субвенций и иных межбюджетных трансфертов, имеющих целевое назначение, прошлых лет из бюджетов городских округов (возврат остатков межбюджетных трансфертов прошлых лет)</t>
  </si>
  <si>
    <t>000 21904000040095151</t>
  </si>
  <si>
    <t>Возврат остатков субсидий, субвенций и иных межбюджетных трансфертов, имеющих целевое назначение, прошлых лет из бюджетов городских округов (возврат восстановленных расходов, произведенных за счет межбюджетных трансфертов)</t>
  </si>
  <si>
    <t>000 21904000040096151</t>
  </si>
  <si>
    <t>428</t>
  </si>
  <si>
    <t>C:\428M01.txt</t>
  </si>
  <si>
    <t>Расходы бюджета - ИТОГО</t>
  </si>
  <si>
    <t>200</t>
  </si>
  <si>
    <t>Общегосударственные вопросы</t>
  </si>
  <si>
    <t>000 0100 0000000000 000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</si>
  <si>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</si>
  <si>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000 0100 0000000000 100</t>
  </si>
  <si>
    <t>Расходы на выплаты персоналу казенных учреждений</t>
  </si>
  <si>
    <t>000 0100 0000000000 110</t>
  </si>
  <si>
    <t>Фонд оплаты труда учреждений</t>
  </si>
  <si>
    <t>000 0100 0000000000 111</t>
  </si>
  <si>
    <t>Иные выплаты персоналу учреждений, за исключением фонда оплаты труда</t>
  </si>
  <si>
    <t>000 0100 0000000000 112</t>
  </si>
  <si>
    <t>000 0100 0000000000 119</t>
  </si>
  <si>
    <t>Расходы на выплаты персоналу государственных (муниципальных) органов</t>
  </si>
  <si>
    <t>000 0100 0000000000 120</t>
  </si>
  <si>
    <t>Фонд оплаты труда государственных (муниципальных) органов</t>
  </si>
  <si>
    <t>000 0100 0000000000 121</t>
  </si>
  <si>
    <t>Иные выплаты персоналу государственных (муниципальных) органов, за исключением фонда оплаты труда</t>
  </si>
  <si>
    <t>000 0100 0000000000 122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</si>
  <si>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</si>
  <si>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000 0100 0000000000 129</t>
  </si>
  <si>
    <t>Закупка товаров, работ и услуг для обеспечения государственных (муниципальных) нужд</t>
  </si>
  <si>
    <t>000 0100 0000000000 200</t>
  </si>
  <si>
    <t>Иные закупки товаров, работ и услуг для обеспечения государственных (муниципальных) нужд</t>
  </si>
  <si>
    <t>000 0100 0000000000 240</t>
  </si>
  <si>
    <t>Прочая закупка товаров, работ и услуг для обеспечения государственных (муниципальных) нужд</t>
  </si>
  <si>
    <t>000 0100 0000000000 244</t>
  </si>
  <si>
    <t>Социальное обеспечение и иные выплаты населению</t>
  </si>
  <si>
    <t>000 0100 0000000000 300</t>
  </si>
  <si>
    <t>Социальные выплаты гражданам, кроме публичных нормативных социальных выплат</t>
  </si>
  <si>
    <t>000 0100 0000000000 320</t>
  </si>
  <si>
    <t>Пособия, компенсации и иные социальные выплаты гражданам, кроме публичных нормативных обязательств</t>
  </si>
  <si>
    <t>000 0100 0000000000 321</t>
  </si>
  <si>
    <t>Премии и гранты</t>
  </si>
  <si>
    <t>000 0100 0000000000 350</t>
  </si>
  <si>
    <t>Капитальные вложения в объекты государственной (муниципальной) собственности</t>
  </si>
  <si>
    <t>000 0100 0000000000 400</t>
  </si>
  <si>
    <t>Бюджетные инвестиции</t>
  </si>
  <si>
    <t>000 0100 0000000000 410</t>
  </si>
  <si>
    <t>Бюджетные инвестиции в объекты капитального строительства государственной (муниципальной) собственности</t>
  </si>
  <si>
    <t>000 0100 0000000000 414</t>
  </si>
  <si>
    <t>Предоставление субсидий бюджетным, автономным учреждениям и иным некоммерческим организациям</t>
  </si>
  <si>
    <t>000 0100 0000000000 600</t>
  </si>
  <si>
    <t>Субсидии некоммерческим организациям (за исключением государственных (муниципальных) учреждений)</t>
  </si>
  <si>
    <t>000 0100 0000000000 630</t>
  </si>
  <si>
    <t>Иные бюджетные ассигнования</t>
  </si>
  <si>
    <t>000 0100 0000000000 800</t>
  </si>
  <si>
    <t>Исполнение судебных актов</t>
  </si>
  <si>
    <t>000 0100 0000000000 830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</si>
  <si>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</si>
  <si>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000 0100 0000000000 831</t>
  </si>
  <si>
    <t>Уплата налогов, сборов и иных платежей</t>
  </si>
  <si>
    <t>000 0100 0000000000 850</t>
  </si>
  <si>
    <t>Уплата налога на имущество организаций и земельного налога</t>
  </si>
  <si>
    <t>000 0100 0000000000 851</t>
  </si>
  <si>
    <t>Уплата прочих налогов, сборов</t>
  </si>
  <si>
    <t>000 0100 0000000000 852</t>
  </si>
  <si>
    <t>Уплата иных платежей</t>
  </si>
  <si>
    <t>000 0100 0000000000 853</t>
  </si>
  <si>
    <t>Резервные средства</t>
  </si>
  <si>
    <t>000 0100 0000000000 870</t>
  </si>
  <si>
    <t>Функционирование высшего должностного лица субъекта Российской Федерации и муниципального образования</t>
  </si>
  <si>
    <t>000 0102 0000000000 000</t>
  </si>
  <si>
    <t>000 0102 0000000000 100</t>
  </si>
  <si>
    <t>000 0102 0000000000 120</t>
  </si>
  <si>
    <t>000 0102 0000000000 121</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</si>
  <si>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</si>
  <si>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</si>
  <si>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</si>
  <si>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</si>
  <si>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</si>
  <si>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</si>
  <si>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000 0103 0000000000 122</t>
  </si>
  <si>
    <t>000 0103 0000000000 129</t>
  </si>
  <si>
    <t>000 0103 0000000000 200</t>
  </si>
  <si>
    <t>000 0103 0000000000 240</t>
  </si>
  <si>
    <t>000 0103 0000000000 244</t>
  </si>
  <si>
    <t>000 0103 0000000000 300</t>
  </si>
  <si>
    <t>000 0103 0000000000 320</t>
  </si>
  <si>
    <t>000 0103 0000000000 321</t>
  </si>
  <si>
    <t>000 0103 0000000000 800</t>
  </si>
  <si>
    <t>000 0103 0000000000 850</t>
  </si>
  <si>
    <t>000 0103 0000000000 853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</si>
  <si>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</si>
  <si>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</si>
  <si>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</si>
  <si>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</si>
  <si>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</si>
  <si>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</si>
  <si>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</si>
  <si>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</si>
  <si>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</si>
  <si>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</si>
  <si>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000 0104 0000000000 800</t>
  </si>
  <si>
    <t>000 0104 0000000000 850</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</si>
  <si>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</si>
  <si>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</si>
  <si>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</si>
  <si>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</si>
  <si>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</si>
  <si>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</si>
  <si>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</si>
  <si>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</si>
  <si>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</si>
  <si>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</si>
  <si>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</si>
  <si>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</si>
  <si>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</si>
  <si>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</si>
  <si>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</si>
  <si>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</si>
  <si>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000 0106 0000000000 800</t>
  </si>
  <si>
    <t>000 0106 0000000000 850</t>
  </si>
  <si>
    <t>000 0106 0000000000 853</t>
  </si>
  <si>
    <t>Обеспечение проведения выборов и референдумов</t>
  </si>
  <si>
    <t>000 0107 0000000000 000</t>
  </si>
  <si>
    <t>000 0107 0000000000 800</t>
  </si>
  <si>
    <t>000 0107 0000000000 850</t>
  </si>
  <si>
    <t>000 0107 0000000000 853</t>
  </si>
  <si>
    <t>Резервные фонды</t>
  </si>
  <si>
    <t>000 0111 0000000000 000</t>
  </si>
  <si>
    <t>000 0111 0000000000 800</t>
  </si>
  <si>
    <t>000 0111 0000000000 870</t>
  </si>
  <si>
    <t>Другие общегосударственные вопросы</t>
  </si>
  <si>
    <t>000 0113 0000000000 000</t>
  </si>
  <si>
    <t>000 0113 0000000000 100</t>
  </si>
  <si>
    <t>000 0113 0000000000 110</t>
  </si>
  <si>
    <t>000 0113 0000000000 111</t>
  </si>
  <si>
    <t>000 0113 0000000000 112</t>
  </si>
  <si>
    <t>000 0113 0000000000 119</t>
  </si>
  <si>
    <t>000 0113 0000000000 120</t>
  </si>
  <si>
    <t>000 0113 0000000000 121</t>
  </si>
  <si>
    <t>000 0113 0000000000 122</t>
  </si>
  <si>
    <t>000 0113 0000000000 129</t>
  </si>
  <si>
    <t>000 0113 0000000000 200</t>
  </si>
  <si>
    <t>000 0113 0000000000 240</t>
  </si>
  <si>
    <t>000 0113 0000000000 244</t>
  </si>
  <si>
    <t>000 0113 0000000000 300</t>
  </si>
  <si>
    <t>000 0113 0000000000 320</t>
  </si>
  <si>
    <t>000 0113 0000000000 321</t>
  </si>
  <si>
    <t>000 0113 0000000000 350</t>
  </si>
  <si>
    <t>000 0113 0000000000 400</t>
  </si>
  <si>
    <t>000 0113 0000000000 410</t>
  </si>
  <si>
    <t>000 0113 0000000000 414</t>
  </si>
  <si>
    <t>000 0113 0000000000 600</t>
  </si>
  <si>
    <t>000 0113 0000000000 630</t>
  </si>
  <si>
    <t>000 0113 0000000000 800</t>
  </si>
  <si>
    <t>000 0113 0000000000 830</t>
  </si>
  <si>
    <t>000 0113 0000000000 831</t>
  </si>
  <si>
    <t>000 0113 0000000000 850</t>
  </si>
  <si>
    <t>000 0113 0000000000 851</t>
  </si>
  <si>
    <t>000 0113 0000000000 852</t>
  </si>
  <si>
    <t>000 0113 0000000000 853</t>
  </si>
  <si>
    <t>000 0113 0000000000 870</t>
  </si>
  <si>
    <t>Национальная безопасность и правоохранительная деятельность</t>
  </si>
  <si>
    <t>000 0300 0000000000 000</t>
  </si>
  <si>
    <t>000 0300 0000000000 100</t>
  </si>
  <si>
    <t>000 0300 0000000000 110</t>
  </si>
  <si>
    <t>000 0300 0000000000 111</t>
  </si>
  <si>
    <t>000 0300 0000000000 112</t>
  </si>
  <si>
    <t>Иные выплаты, за исключением фонда оплаты труда учреждений, лицам, привлекаемым согласно законодательству для выполнения отдельных полномочий</t>
  </si>
  <si>
    <t>000 0300 0000000000 113</t>
  </si>
  <si>
    <t>000 0300 0000000000 119</t>
  </si>
  <si>
    <t>000 0300 0000000000 120</t>
  </si>
  <si>
    <t>000 0300 0000000000 121</t>
  </si>
  <si>
    <t>000 0300 0000000000 122</t>
  </si>
  <si>
    <t>000 0300 0000000000 129</t>
  </si>
  <si>
    <t>000 0300 0000000000 200</t>
  </si>
  <si>
    <t>000 0300 0000000000 240</t>
  </si>
  <si>
    <t>000 0300 0000000000 244</t>
  </si>
  <si>
    <t>000 0300 0000000000 800</t>
  </si>
  <si>
    <t>000 0300 0000000000 830</t>
  </si>
  <si>
    <t>000 0300 0000000000 831</t>
  </si>
  <si>
    <t>000 0300 0000000000 850</t>
  </si>
  <si>
    <t>000 0300 0000000000 851</t>
  </si>
  <si>
    <t>000 0300 0000000000 852</t>
  </si>
  <si>
    <t>000 0300 0000000000 853</t>
  </si>
  <si>
    <t>Органы юстиции</t>
  </si>
  <si>
    <t>000 0304 0000000000 000</t>
  </si>
  <si>
    <t>000 0304 0000000000 100</t>
  </si>
  <si>
    <t>000 0304 0000000000 120</t>
  </si>
  <si>
    <t>000 0304 0000000000 121</t>
  </si>
  <si>
    <t>000 0304 0000000000 122</t>
  </si>
  <si>
    <t>000 0304 0000000000 129</t>
  </si>
  <si>
    <t>000 0304 0000000000 200</t>
  </si>
  <si>
    <t>000 0304 0000000000 240</t>
  </si>
  <si>
    <t>000 0304 0000000000 244</t>
  </si>
  <si>
    <t>000 0304 0000000000 800</t>
  </si>
  <si>
    <t>000 0304 0000000000 850</t>
  </si>
  <si>
    <t>000 0304 0000000000 852</t>
  </si>
  <si>
    <t>000 0304 0000000000 853</t>
  </si>
  <si>
    <t>Защита населения и территории от чрезвычайных ситуаций природного и техногенного характера, гражданская оборона</t>
  </si>
  <si>
    <t>000 0309 0000000000 000</t>
  </si>
  <si>
    <t>000 0309 0000000000 100</t>
  </si>
  <si>
    <t>000 0309 0000000000 110</t>
  </si>
  <si>
    <t>000 0309 0000000000 111</t>
  </si>
  <si>
    <t>000 0309 0000000000 112</t>
  </si>
  <si>
    <t>000 0309 0000000000 119</t>
  </si>
  <si>
    <t>000 0309 0000000000 120</t>
  </si>
  <si>
    <t>000 0309 0000000000 121</t>
  </si>
  <si>
    <t>000 0309 0000000000 122</t>
  </si>
  <si>
    <t>000 0309 0000000000 129</t>
  </si>
  <si>
    <t>000 0309 0000000000 200</t>
  </si>
  <si>
    <t>000 0309 0000000000 240</t>
  </si>
  <si>
    <t>000 0309 0000000000 244</t>
  </si>
  <si>
    <t>000 0309 0000000000 800</t>
  </si>
  <si>
    <t>000 0309 0000000000 830</t>
  </si>
  <si>
    <t>000 0309 0000000000 831</t>
  </si>
  <si>
    <t>000 0309 0000000000 850</t>
  </si>
  <si>
    <t>000 0309 0000000000 851</t>
  </si>
  <si>
    <t>000 0309 0000000000 852</t>
  </si>
  <si>
    <t>000 0309 0000000000 853</t>
  </si>
  <si>
    <t>Другие вопросы в области национальной безопасности и правоохранительной деятельности</t>
  </si>
  <si>
    <t>000 0314 0000000000 000</t>
  </si>
  <si>
    <t>000 0314 0000000000 100</t>
  </si>
  <si>
    <t>000 0314 0000000000 110</t>
  </si>
  <si>
    <t>000 0314 0000000000 113</t>
  </si>
  <si>
    <t>000 0314 0000000000 200</t>
  </si>
  <si>
    <t>000 0314 0000000000 240</t>
  </si>
  <si>
    <t>000 0314 0000000000 244</t>
  </si>
  <si>
    <t>Национальная экономика</t>
  </si>
  <si>
    <t>000 0400 0000000000 000</t>
  </si>
  <si>
    <t>000 0400 0000000000 100</t>
  </si>
  <si>
    <t>000 0400 0000000000 110</t>
  </si>
  <si>
    <t>000 0400 0000000000 111</t>
  </si>
  <si>
    <t>000 0400 0000000000 112</t>
  </si>
  <si>
    <t>000 0400 0000000000 119</t>
  </si>
  <si>
    <t>000 0400 0000000000 120</t>
  </si>
  <si>
    <t>000 0400 0000000000 121</t>
  </si>
  <si>
    <t>000 0400 0000000000 122</t>
  </si>
  <si>
    <t>000 0400 0000000000 129</t>
  </si>
  <si>
    <t>000 0400 0000000000 200</t>
  </si>
  <si>
    <t>000 0400 0000000000 240</t>
  </si>
  <si>
    <t>000 0400 0000000000 244</t>
  </si>
  <si>
    <t>000 0400 0000000000 300</t>
  </si>
  <si>
    <t>000 0400 0000000000 320</t>
  </si>
  <si>
    <t>000 0400 0000000000 321</t>
  </si>
  <si>
    <t>000 0400 0000000000 400</t>
  </si>
  <si>
    <t>000 0400 0000000000 410</t>
  </si>
  <si>
    <t>Бюджетные инвестиции на приобретение объектов недвижимого имущества в государственную (муниципальную) собственность</t>
  </si>
  <si>
    <t>000 0400 0000000000 412</t>
  </si>
  <si>
    <t>000 0400 0000000000 414</t>
  </si>
  <si>
    <t>000 0400 0000000000 600</t>
  </si>
  <si>
    <t>Субсидии бюджетным учреждениям</t>
  </si>
  <si>
    <t>000 0400 0000000000 610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</si>
  <si>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</si>
  <si>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000 0400 0000000000 611</t>
  </si>
  <si>
    <t>Субсидии бюджетным учреждениям на иные цели</t>
  </si>
  <si>
    <t>000 0400 0000000000 612</t>
  </si>
  <si>
    <t>Субсидии автономным учреждениям</t>
  </si>
  <si>
    <t>000 0400 0000000000 620</t>
  </si>
  <si>
    <t>Субсидии автономным учреждениям на иные цели</t>
  </si>
  <si>
    <t>000 0400 0000000000 622</t>
  </si>
  <si>
    <t>000 0400 0000000000 800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</si>
  <si>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</si>
  <si>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000 0400 0000000000 810</t>
  </si>
  <si>
    <t>000 0400 0000000000 830</t>
  </si>
  <si>
    <t>000 0400 0000000000 831</t>
  </si>
  <si>
    <t>000 0400 0000000000 850</t>
  </si>
  <si>
    <t>000 0400 0000000000 851</t>
  </si>
  <si>
    <t>000 0400 0000000000 852</t>
  </si>
  <si>
    <t>000 0400 0000000000 853</t>
  </si>
  <si>
    <t>Общеэкономические вопросы</t>
  </si>
  <si>
    <t>000 0401 0000000000 000</t>
  </si>
  <si>
    <t>000 0401 0000000000 600</t>
  </si>
  <si>
    <t>000 0401 0000000000 610</t>
  </si>
  <si>
    <t>000 0401 0000000000 612</t>
  </si>
  <si>
    <t>000 0401 0000000000 620</t>
  </si>
  <si>
    <t>000 0401 0000000000 622</t>
  </si>
  <si>
    <t>Сельское хозяйство и рыболовство</t>
  </si>
  <si>
    <t>000 0405 0000000000 000</t>
  </si>
  <si>
    <t>000 0405 0000000000 100</t>
  </si>
  <si>
    <t>000 0405 0000000000 120</t>
  </si>
  <si>
    <t>000 0405 0000000000 121</t>
  </si>
  <si>
    <t>000 0405 0000000000 800</t>
  </si>
  <si>
    <t>000 0405 0000000000 810</t>
  </si>
  <si>
    <t>Лесное хозяйство</t>
  </si>
  <si>
    <t>000 0407 0000000000 000</t>
  </si>
  <si>
    <t>000 0407 0000000000 600</t>
  </si>
  <si>
    <t>000 0407 0000000000 610</t>
  </si>
  <si>
    <t>000 0407 0000000000 611</t>
  </si>
  <si>
    <t>000 0407 0000000000 612</t>
  </si>
  <si>
    <t>Транспорт</t>
  </si>
  <si>
    <t>000 0408 0000000000 000</t>
  </si>
  <si>
    <t>000 0408 0000000000 100</t>
  </si>
  <si>
    <t>000 0408 0000000000 120</t>
  </si>
  <si>
    <t>000 0408 0000000000 121</t>
  </si>
  <si>
    <t>000 0408 0000000000 122</t>
  </si>
  <si>
    <t>000 0408 0000000000 129</t>
  </si>
  <si>
    <t>000 0408 0000000000 200</t>
  </si>
  <si>
    <t>000 0408 0000000000 240</t>
  </si>
  <si>
    <t>000 0408 0000000000 244</t>
  </si>
  <si>
    <t>000 0408 0000000000 800</t>
  </si>
  <si>
    <t>000 0408 0000000000 810</t>
  </si>
  <si>
    <t>000 0408 0000000000 850</t>
  </si>
  <si>
    <t>000 0408 0000000000 853</t>
  </si>
  <si>
    <t>Дорожное хозяйство (дорожные фонды)</t>
  </si>
  <si>
    <t>000 0409 0000000000 000</t>
  </si>
  <si>
    <t>000 0409 0000000000 100</t>
  </si>
  <si>
    <t>000 0409 0000000000 110</t>
  </si>
  <si>
    <t>000 0409 0000000000 111</t>
  </si>
  <si>
    <t>000 0409 0000000000 112</t>
  </si>
  <si>
    <t>000 0409 0000000000 119</t>
  </si>
  <si>
    <t>000 0409 0000000000 200</t>
  </si>
  <si>
    <t>000 0409 0000000000 240</t>
  </si>
  <si>
    <t>000 0409 0000000000 244</t>
  </si>
  <si>
    <t>000 0409 0000000000 400</t>
  </si>
  <si>
    <t>000 0409 0000000000 410</t>
  </si>
  <si>
    <t>000 0409 0000000000 412</t>
  </si>
  <si>
    <t>000 0409 0000000000 414</t>
  </si>
  <si>
    <t>000 0409 0000000000 800</t>
  </si>
  <si>
    <t>000 0409 0000000000 810</t>
  </si>
  <si>
    <t>000 0409 0000000000 830</t>
  </si>
  <si>
    <t>000 0409 0000000000 831</t>
  </si>
  <si>
    <t>000 0409 0000000000 850</t>
  </si>
  <si>
    <t>000 0409 0000000000 851</t>
  </si>
  <si>
    <t>000 0409 0000000000 852</t>
  </si>
  <si>
    <t>000 0409 0000000000 853</t>
  </si>
  <si>
    <t>Связь и информатика</t>
  </si>
  <si>
    <t>000 0410 0000000000 000</t>
  </si>
  <si>
    <t>000 0410 0000000000 100</t>
  </si>
  <si>
    <t>000 0410 0000000000 110</t>
  </si>
  <si>
    <t>000 0410 0000000000 111</t>
  </si>
  <si>
    <t>000 0410 0000000000 112</t>
  </si>
  <si>
    <t>000 0410 0000000000 119</t>
  </si>
  <si>
    <t>000 0410 0000000000 200</t>
  </si>
  <si>
    <t>000 0410 0000000000 240</t>
  </si>
  <si>
    <t>000 0410 0000000000 244</t>
  </si>
  <si>
    <t>000 0410 0000000000 300</t>
  </si>
  <si>
    <t>000 0410 0000000000 320</t>
  </si>
  <si>
    <t>000 0410 0000000000 321</t>
  </si>
  <si>
    <t>000 0410 0000000000 800</t>
  </si>
  <si>
    <t>000 0410 0000000000 830</t>
  </si>
  <si>
    <t>000 0410 0000000000 831</t>
  </si>
  <si>
    <t>000 0410 0000000000 850</t>
  </si>
  <si>
    <t>000 0410 0000000000 851</t>
  </si>
  <si>
    <t>000 0410 0000000000 852</t>
  </si>
  <si>
    <t>000 0410 0000000000 853</t>
  </si>
  <si>
    <t>Другие вопросы в области национальной экономики</t>
  </si>
  <si>
    <t>000 0412 0000000000 000</t>
  </si>
  <si>
    <t>000 0412 0000000000 100</t>
  </si>
  <si>
    <t>000 0412 0000000000 110</t>
  </si>
  <si>
    <t>000 0412 0000000000 111</t>
  </si>
  <si>
    <t>000 0412 0000000000 112</t>
  </si>
  <si>
    <t>000 0412 0000000000 119</t>
  </si>
  <si>
    <t>000 0412 0000000000 120</t>
  </si>
  <si>
    <t>000 0412 0000000000 121</t>
  </si>
  <si>
    <t>000 0412 0000000000 122</t>
  </si>
  <si>
    <t>000 0412 0000000000 129</t>
  </si>
  <si>
    <t>000 0412 0000000000 200</t>
  </si>
  <si>
    <t>000 0412 0000000000 240</t>
  </si>
  <si>
    <t>000 0412 0000000000 244</t>
  </si>
  <si>
    <t>000 0412 0000000000 300</t>
  </si>
  <si>
    <t>000 0412 0000000000 320</t>
  </si>
  <si>
    <t>000 0412 0000000000 321</t>
  </si>
  <si>
    <t>000 0412 0000000000 800</t>
  </si>
  <si>
    <t>000 0412 0000000000 810</t>
  </si>
  <si>
    <t>000 0412 0000000000 830</t>
  </si>
  <si>
    <t>000 0412 0000000000 831</t>
  </si>
  <si>
    <t>000 0412 0000000000 850</t>
  </si>
  <si>
    <t>000 0412 0000000000 851</t>
  </si>
  <si>
    <t>000 0412 0000000000 852</t>
  </si>
  <si>
    <t>000 0412 0000000000 853</t>
  </si>
  <si>
    <t>Жилищно-коммунальное хозяйство</t>
  </si>
  <si>
    <t>000 0500 0000000000 000</t>
  </si>
  <si>
    <t>000 0500 0000000000 100</t>
  </si>
  <si>
    <t>000 0500 0000000000 110</t>
  </si>
  <si>
    <t>000 0500 0000000000 111</t>
  </si>
  <si>
    <t>000 0500 0000000000 112</t>
  </si>
  <si>
    <t>000 0500 0000000000 119</t>
  </si>
  <si>
    <t>000 0500 0000000000 120</t>
  </si>
  <si>
    <t>000 0500 0000000000 121</t>
  </si>
  <si>
    <t>000 0500 0000000000 122</t>
  </si>
  <si>
    <t>000 0500 0000000000 129</t>
  </si>
  <si>
    <t>000 0500 0000000000 200</t>
  </si>
  <si>
    <t>000 0500 0000000000 240</t>
  </si>
  <si>
    <t>Закупка товаров, работ, услуг в целях капитального ремонта государственного (муниципального) имущества</t>
  </si>
  <si>
    <t>000 0500 0000000000 243</t>
  </si>
  <si>
    <t>000 0500 0000000000 244</t>
  </si>
  <si>
    <t>000 0500 0000000000 300</t>
  </si>
  <si>
    <t>000 0500 0000000000 320</t>
  </si>
  <si>
    <t>000 0500 0000000000 321</t>
  </si>
  <si>
    <t>000 0500 0000000000 400</t>
  </si>
  <si>
    <t>000 0500 0000000000 410</t>
  </si>
  <si>
    <t>000 0500 0000000000 412</t>
  </si>
  <si>
    <t>000 0500 0000000000 414</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</si>
  <si>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</si>
  <si>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000 0500 0000000000 460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</si>
  <si>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</si>
  <si>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000 0500 0000000000 464</t>
  </si>
  <si>
    <t>000 0500 0000000000 600</t>
  </si>
  <si>
    <t>000 0500 0000000000 610</t>
  </si>
  <si>
    <t>000 0500 0000000000 611</t>
  </si>
  <si>
    <t>000 0500 0000000000 612</t>
  </si>
  <si>
    <t>000 0500 0000000000 630</t>
  </si>
  <si>
    <t>000 0500 0000000000 800</t>
  </si>
  <si>
    <t>000 0500 0000000000 810</t>
  </si>
  <si>
    <t>000 0500 0000000000 830</t>
  </si>
  <si>
    <t>000 0500 0000000000 831</t>
  </si>
  <si>
    <t>000 0500 0000000000 850</t>
  </si>
  <si>
    <t>000 0500 0000000000 851</t>
  </si>
  <si>
    <t>000 0500 0000000000 852</t>
  </si>
  <si>
    <t>000 0500 0000000000 853</t>
  </si>
  <si>
    <t>Жилищное хозяйство</t>
  </si>
  <si>
    <t>000 0501 0000000000 000</t>
  </si>
  <si>
    <t>000 0501 0000000000 200</t>
  </si>
  <si>
    <t>000 0501 0000000000 240</t>
  </si>
  <si>
    <t>000 0501 0000000000 243</t>
  </si>
  <si>
    <t>000 0501 0000000000 244</t>
  </si>
  <si>
    <t>000 0501 0000000000 400</t>
  </si>
  <si>
    <t>000 0501 0000000000 410</t>
  </si>
  <si>
    <t>000 0501 0000000000 412</t>
  </si>
  <si>
    <t>000 0501 0000000000 600</t>
  </si>
  <si>
    <t>000 0501 0000000000 630</t>
  </si>
  <si>
    <t>000 0501 0000000000 800</t>
  </si>
  <si>
    <t>000 0501 0000000000 810</t>
  </si>
  <si>
    <t>000 0501 0000000000 850</t>
  </si>
  <si>
    <t>000 0501 0000000000 853</t>
  </si>
  <si>
    <t>Коммунальное хозяйство</t>
  </si>
  <si>
    <t>000 0502 0000000000 000</t>
  </si>
  <si>
    <t>000 0502 0000000000 100</t>
  </si>
  <si>
    <t>000 0502 0000000000 120</t>
  </si>
  <si>
    <t>000 0502 0000000000 121</t>
  </si>
  <si>
    <t>000 0502 0000000000 200</t>
  </si>
  <si>
    <t>000 0502 0000000000 240</t>
  </si>
  <si>
    <t>000 0502 0000000000 244</t>
  </si>
  <si>
    <t>000 0502 0000000000 400</t>
  </si>
  <si>
    <t>000 0502 0000000000 410</t>
  </si>
  <si>
    <t>000 0502 0000000000 414</t>
  </si>
  <si>
    <t>000 0502 0000000000 800</t>
  </si>
  <si>
    <t>000 0502 0000000000 810</t>
  </si>
  <si>
    <t>Благоустройство</t>
  </si>
  <si>
    <t>000 0503 0000000000 000</t>
  </si>
  <si>
    <t>000 0503 0000000000 200</t>
  </si>
  <si>
    <t>000 0503 0000000000 240</t>
  </si>
  <si>
    <t>000 0503 0000000000 244</t>
  </si>
  <si>
    <t>000 0503 0000000000 400</t>
  </si>
  <si>
    <t>000 0503 0000000000 410</t>
  </si>
  <si>
    <t>000 0503 0000000000 414</t>
  </si>
  <si>
    <t>000 0503 0000000000 460</t>
  </si>
  <si>
    <t>000 0503 0000000000 464</t>
  </si>
  <si>
    <t>000 0503 0000000000 600</t>
  </si>
  <si>
    <t>000 0503 0000000000 610</t>
  </si>
  <si>
    <t>000 0503 0000000000 611</t>
  </si>
  <si>
    <t>000 0503 0000000000 800</t>
  </si>
  <si>
    <t>000 0503 0000000000 810</t>
  </si>
  <si>
    <t>000 0503 0000000000 850</t>
  </si>
  <si>
    <t>000 0503 0000000000 851</t>
  </si>
  <si>
    <t>000 0503 0000000000 852</t>
  </si>
  <si>
    <t>Другие вопросы в области жилищно-коммунального хозяйства</t>
  </si>
  <si>
    <t>000 0505 0000000000 000</t>
  </si>
  <si>
    <t>000 0505 0000000000 100</t>
  </si>
  <si>
    <t>000 0505 0000000000 110</t>
  </si>
  <si>
    <t>000 0505 0000000000 111</t>
  </si>
  <si>
    <t>000 0505 0000000000 112</t>
  </si>
  <si>
    <t>000 0505 0000000000 119</t>
  </si>
  <si>
    <t>000 0505 0000000000 120</t>
  </si>
  <si>
    <t>000 0505 0000000000 121</t>
  </si>
  <si>
    <t>000 0505 0000000000 122</t>
  </si>
  <si>
    <t>000 0505 0000000000 129</t>
  </si>
  <si>
    <t>000 0505 0000000000 200</t>
  </si>
  <si>
    <t>000 0505 0000000000 240</t>
  </si>
  <si>
    <t>000 0505 0000000000 244</t>
  </si>
  <si>
    <t>000 0505 0000000000 300</t>
  </si>
  <si>
    <t>000 0505 0000000000 320</t>
  </si>
  <si>
    <t>000 0505 0000000000 321</t>
  </si>
  <si>
    <t>000 0505 0000000000 600</t>
  </si>
  <si>
    <t>000 0505 0000000000 610</t>
  </si>
  <si>
    <t>000 0505 0000000000 611</t>
  </si>
  <si>
    <t>000 0505 0000000000 612</t>
  </si>
  <si>
    <t>000 0505 0000000000 800</t>
  </si>
  <si>
    <t>000 0505 0000000000 830</t>
  </si>
  <si>
    <t>000 0505 0000000000 831</t>
  </si>
  <si>
    <t>000 0505 0000000000 850</t>
  </si>
  <si>
    <t>000 0505 0000000000 851</t>
  </si>
  <si>
    <t>000 0505 0000000000 852</t>
  </si>
  <si>
    <t>000 0505 0000000000 853</t>
  </si>
  <si>
    <t>Охрана окружающей среды</t>
  </si>
  <si>
    <t>000 0600 0000000000 000</t>
  </si>
  <si>
    <t>000 0600 0000000000 100</t>
  </si>
  <si>
    <t>000 0600 0000000000 120</t>
  </si>
  <si>
    <t>000 0600 0000000000 121</t>
  </si>
  <si>
    <t>000 0600 0000000000 122</t>
  </si>
  <si>
    <t>000 0600 0000000000 129</t>
  </si>
  <si>
    <t>000 0600 0000000000 200</t>
  </si>
  <si>
    <t>000 0600 0000000000 240</t>
  </si>
  <si>
    <t>000 0600 0000000000 244</t>
  </si>
  <si>
    <t>000 0600 0000000000 400</t>
  </si>
  <si>
    <t>000 0600 0000000000 410</t>
  </si>
  <si>
    <t>000 0600 0000000000 414</t>
  </si>
  <si>
    <t>000 0600 0000000000 800</t>
  </si>
  <si>
    <t>000 0600 0000000000 850</t>
  </si>
  <si>
    <t>000 0600 0000000000 853</t>
  </si>
  <si>
    <t>Охрана объектов растительного и животного мира и среды их обитания</t>
  </si>
  <si>
    <t>000 0603 0000000000 000</t>
  </si>
  <si>
    <t>000 0603 0000000000 200</t>
  </si>
  <si>
    <t>000 0603 0000000000 240</t>
  </si>
  <si>
    <t>000 0603 0000000000 244</t>
  </si>
  <si>
    <t>Другие вопросы в области охраны окружающей среды</t>
  </si>
  <si>
    <t>000 0605 0000000000 000</t>
  </si>
  <si>
    <t>000 0605 0000000000 100</t>
  </si>
  <si>
    <t>000 0605 0000000000 120</t>
  </si>
  <si>
    <t>000 0605 0000000000 121</t>
  </si>
  <si>
    <t>000 0605 0000000000 122</t>
  </si>
  <si>
    <t>000 0605 0000000000 129</t>
  </si>
  <si>
    <t>000 0605 0000000000 200</t>
  </si>
  <si>
    <t>000 0605 0000000000 240</t>
  </si>
  <si>
    <t>000 0605 0000000000 244</t>
  </si>
  <si>
    <t>000 0605 0000000000 400</t>
  </si>
  <si>
    <t>000 0605 0000000000 410</t>
  </si>
  <si>
    <t>000 0605 0000000000 414</t>
  </si>
  <si>
    <t>000 0605 0000000000 800</t>
  </si>
  <si>
    <t>000 0605 0000000000 850</t>
  </si>
  <si>
    <t>000 0605 0000000000 853</t>
  </si>
  <si>
    <t>Образование</t>
  </si>
  <si>
    <t>000 0700 0000000000 000</t>
  </si>
  <si>
    <t>000 0700 0000000000 100</t>
  </si>
  <si>
    <t>000 0700 0000000000 110</t>
  </si>
  <si>
    <t>000 0700 0000000000 111</t>
  </si>
  <si>
    <t>000 0700 0000000000 112</t>
  </si>
  <si>
    <t>000 0700 0000000000 119</t>
  </si>
  <si>
    <t>000 0700 0000000000 120</t>
  </si>
  <si>
    <t>000 0700 0000000000 121</t>
  </si>
  <si>
    <t>000 0700 0000000000 122</t>
  </si>
  <si>
    <t>000 0700 0000000000 129</t>
  </si>
  <si>
    <t>000 0700 0000000000 200</t>
  </si>
  <si>
    <t>000 0700 0000000000 240</t>
  </si>
  <si>
    <t>000 0700 0000000000 243</t>
  </si>
  <si>
    <t>000 0700 0000000000 244</t>
  </si>
  <si>
    <t>000 0700 0000000000 300</t>
  </si>
  <si>
    <t>000 0700 0000000000 320</t>
  </si>
  <si>
    <t>Приобретение товаров, работ, услуг в пользу граждан в целях их социального обеспечения</t>
  </si>
  <si>
    <t>000 0700 0000000000 323</t>
  </si>
  <si>
    <t>Стипендии</t>
  </si>
  <si>
    <t>000 0700 0000000000 340</t>
  </si>
  <si>
    <t>000 0700 0000000000 350</t>
  </si>
  <si>
    <t>000 0700 0000000000 400</t>
  </si>
  <si>
    <t>000 0700 0000000000 410</t>
  </si>
  <si>
    <t>000 0700 0000000000 412</t>
  </si>
  <si>
    <t>000 0700 0000000000 414</t>
  </si>
  <si>
    <t>000 0700 0000000000 460</t>
  </si>
  <si>
    <t>000 0700 0000000000 464</t>
  </si>
  <si>
    <t>000 0700 0000000000 600</t>
  </si>
  <si>
    <t>000 0700 0000000000 610</t>
  </si>
  <si>
    <t>000 0700 0000000000 611</t>
  </si>
  <si>
    <t>000 0700 0000000000 612</t>
  </si>
  <si>
    <t>000 0700 0000000000 620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</si>
  <si>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</si>
  <si>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000 0700 0000000000 621</t>
  </si>
  <si>
    <t>000 0700 0000000000 622</t>
  </si>
  <si>
    <t>000 0700 0000000000 630</t>
  </si>
  <si>
    <t>000 0700 0000000000 800</t>
  </si>
  <si>
    <t>000 0700 0000000000 810</t>
  </si>
  <si>
    <t>000 0700 0000000000 850</t>
  </si>
  <si>
    <t>000 0700 0000000000 851</t>
  </si>
  <si>
    <t>000 0700 0000000000 852</t>
  </si>
  <si>
    <t>000 0700 0000000000 853</t>
  </si>
  <si>
    <t>Дошкольное образование</t>
  </si>
  <si>
    <t>000 0701 0000000000 000</t>
  </si>
  <si>
    <t>000 0701 0000000000 200</t>
  </si>
  <si>
    <t>000 0701 0000000000 240</t>
  </si>
  <si>
    <t>000 0701 0000000000 243</t>
  </si>
  <si>
    <t>000 0701 0000000000 244</t>
  </si>
  <si>
    <t>000 0701 0000000000 600</t>
  </si>
  <si>
    <t>000 0701 0000000000 610</t>
  </si>
  <si>
    <t>000 0701 0000000000 611</t>
  </si>
  <si>
    <t>000 0701 0000000000 612</t>
  </si>
  <si>
    <t>000 0701 0000000000 620</t>
  </si>
  <si>
    <t>000 0701 0000000000 621</t>
  </si>
  <si>
    <t>000 0701 0000000000 622</t>
  </si>
  <si>
    <t>000 0701 0000000000 630</t>
  </si>
  <si>
    <t>000 0701 0000000000 800</t>
  </si>
  <si>
    <t>000 0701 0000000000 810</t>
  </si>
  <si>
    <t>Общее образование</t>
  </si>
  <si>
    <t>000 0702 0000000000 000</t>
  </si>
  <si>
    <t>000 0702 0000000000 200</t>
  </si>
  <si>
    <t>000 0702 0000000000 240</t>
  </si>
  <si>
    <t>000 0702 0000000000 243</t>
  </si>
  <si>
    <t>000 0702 0000000000 244</t>
  </si>
  <si>
    <t>000 0702 0000000000 400</t>
  </si>
  <si>
    <t>000 0702 0000000000 410</t>
  </si>
  <si>
    <t>000 0702 0000000000 414</t>
  </si>
  <si>
    <t>000 0702 0000000000 460</t>
  </si>
  <si>
    <t>000 0702 0000000000 464</t>
  </si>
  <si>
    <t>000 0702 0000000000 600</t>
  </si>
  <si>
    <t>000 0702 0000000000 610</t>
  </si>
  <si>
    <t>000 0702 0000000000 611</t>
  </si>
  <si>
    <t>000 0702 0000000000 612</t>
  </si>
  <si>
    <t>000 0702 0000000000 620</t>
  </si>
  <si>
    <t>000 0702 0000000000 621</t>
  </si>
  <si>
    <t>000 0702 0000000000 622</t>
  </si>
  <si>
    <t>000 0702 0000000000 630</t>
  </si>
  <si>
    <t>Молодёжная политика и оздоровление детей</t>
  </si>
  <si>
    <t>000 0707 0000000000 000</t>
  </si>
  <si>
    <t>000 0707 0000000000 200</t>
  </si>
  <si>
    <t>000 0707 0000000000 240</t>
  </si>
  <si>
    <t>000 0707 0000000000 244</t>
  </si>
  <si>
    <t>000 0707 0000000000 400</t>
  </si>
  <si>
    <t>000 0707 0000000000 410</t>
  </si>
  <si>
    <t>000 0707 0000000000 414</t>
  </si>
  <si>
    <t>000 0707 0000000000 600</t>
  </si>
  <si>
    <t>000 0707 0000000000 610</t>
  </si>
  <si>
    <t>000 0707 0000000000 611</t>
  </si>
  <si>
    <t>000 0707 0000000000 612</t>
  </si>
  <si>
    <t>000 0707 0000000000 620</t>
  </si>
  <si>
    <t>000 0707 0000000000 621</t>
  </si>
  <si>
    <t>000 0707 0000000000 622</t>
  </si>
  <si>
    <t>000 0707 0000000000 630</t>
  </si>
  <si>
    <t>000 0707 0000000000 800</t>
  </si>
  <si>
    <t>000 0707 0000000000 810</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</si>
  <si>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</si>
  <si>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</si>
  <si>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</si>
  <si>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</si>
  <si>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</si>
  <si>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</si>
  <si>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</si>
  <si>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</si>
  <si>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</si>
  <si>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</si>
  <si>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</si>
  <si>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</si>
  <si>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</si>
  <si>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000 0709 0000000000 243</t>
  </si>
  <si>
    <t>000 0709 0000000000 244</t>
  </si>
  <si>
    <t>000 0709 0000000000 300</t>
  </si>
  <si>
    <t>000 0709 0000000000 320</t>
  </si>
  <si>
    <t>000 0709 0000000000 323</t>
  </si>
  <si>
    <t>000 0709 0000000000 340</t>
  </si>
  <si>
    <t>000 0709 0000000000 350</t>
  </si>
  <si>
    <t>000 0709 0000000000 400</t>
  </si>
  <si>
    <t>000 0709 0000000000 410</t>
  </si>
  <si>
    <t>000 0709 0000000000 412</t>
  </si>
  <si>
    <t>000 0709 0000000000 600</t>
  </si>
  <si>
    <t>000 0709 0000000000 610</t>
  </si>
  <si>
    <t>000 0709 0000000000 611</t>
  </si>
  <si>
    <t>000 0709 0000000000 612</t>
  </si>
  <si>
    <t>000 0709 0000000000 620</t>
  </si>
  <si>
    <t>000 0709 0000000000 622</t>
  </si>
  <si>
    <t>000 0709 0000000000 800</t>
  </si>
  <si>
    <t>000 0709 0000000000 850</t>
  </si>
  <si>
    <t>000 0709 0000000000 851</t>
  </si>
  <si>
    <t>000 0709 0000000000 852</t>
  </si>
  <si>
    <t>000 0709 0000000000 853</t>
  </si>
  <si>
    <t>Культура, кинематография</t>
  </si>
  <si>
    <t>000 0800 0000000000 000</t>
  </si>
  <si>
    <t>000 0800 0000000000 100</t>
  </si>
  <si>
    <t>000 0800 0000000000 110</t>
  </si>
  <si>
    <t>000 0800 0000000000 111</t>
  </si>
  <si>
    <t>000 0800 0000000000 112</t>
  </si>
  <si>
    <t>000 0800 0000000000 119</t>
  </si>
  <si>
    <t>000 0800 0000000000 120</t>
  </si>
  <si>
    <t>000 0800 0000000000 121</t>
  </si>
  <si>
    <t>000 0800 0000000000 122</t>
  </si>
  <si>
    <t>000 0800 0000000000 129</t>
  </si>
  <si>
    <t>000 0800 0000000000 200</t>
  </si>
  <si>
    <t>000 0800 0000000000 240</t>
  </si>
  <si>
    <t>000 0800 0000000000 243</t>
  </si>
  <si>
    <t>000 0800 0000000000 244</t>
  </si>
  <si>
    <t>000 0800 0000000000 400</t>
  </si>
  <si>
    <t>000 0800 0000000000 410</t>
  </si>
  <si>
    <t>000 0800 0000000000 414</t>
  </si>
  <si>
    <t>000 0800 0000000000 460</t>
  </si>
  <si>
    <t>000 0800 0000000000 464</t>
  </si>
  <si>
    <t>000 0800 0000000000 600</t>
  </si>
  <si>
    <t>000 0800 0000000000 610</t>
  </si>
  <si>
    <t>000 0800 0000000000 611</t>
  </si>
  <si>
    <t>000 0800 0000000000 612</t>
  </si>
  <si>
    <t>000 0800 0000000000 620</t>
  </si>
  <si>
    <t>000 0800 0000000000 621</t>
  </si>
  <si>
    <t>000 0800 0000000000 622</t>
  </si>
  <si>
    <t>000 0800 0000000000 800</t>
  </si>
  <si>
    <t>000 0800 0000000000 850</t>
  </si>
  <si>
    <t>000 0800 0000000000 851</t>
  </si>
  <si>
    <t>000 0800 0000000000 852</t>
  </si>
  <si>
    <t>000 0800 0000000000 853</t>
  </si>
  <si>
    <t>Культура</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</si>
  <si>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</si>
  <si>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</si>
  <si>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</si>
  <si>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</si>
  <si>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</si>
  <si>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</si>
  <si>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</si>
  <si>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</si>
  <si>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000 0801 0000000000 243</t>
  </si>
  <si>
    <t>000 0801 0000000000 244</t>
  </si>
  <si>
    <t>000 0801 0000000000 400</t>
  </si>
  <si>
    <t>000 0801 0000000000 410</t>
  </si>
  <si>
    <t>000 0801 0000000000 414</t>
  </si>
  <si>
    <t>000 0801 0000000000 460</t>
  </si>
  <si>
    <t>000 0801 0000000000 464</t>
  </si>
  <si>
    <t>000 0801 0000000000 600</t>
  </si>
  <si>
    <t>000 0801 0000000000 610</t>
  </si>
  <si>
    <t>000 0801 0000000000 611</t>
  </si>
  <si>
    <t>000 0801 0000000000 612</t>
  </si>
  <si>
    <t>000 0801 0000000000 620</t>
  </si>
  <si>
    <t>000 0801 0000000000 621</t>
  </si>
  <si>
    <t>000 0801 0000000000 622</t>
  </si>
  <si>
    <t>000 0801 0000000000 800</t>
  </si>
  <si>
    <t>000 0801 0000000000 850</t>
  </si>
  <si>
    <t>000 0801 0000000000 851</t>
  </si>
  <si>
    <t>000 0801 0000000000 852</t>
  </si>
  <si>
    <t>000 0801 0000000000 853</t>
  </si>
  <si>
    <t>Другие вопросы в области культуры, кинематографии</t>
  </si>
  <si>
    <t>000 0804 0000000000 000</t>
  </si>
  <si>
    <t>000 0804 0000000000 100</t>
  </si>
  <si>
    <t>000 0804 0000000000 120</t>
  </si>
  <si>
    <t>000 0804 0000000000 121</t>
  </si>
  <si>
    <t>000 0804 0000000000 122</t>
  </si>
  <si>
    <t>000 0804 0000000000 129</t>
  </si>
  <si>
    <t>000 0804 0000000000 200</t>
  </si>
  <si>
    <t>000 0804 0000000000 240</t>
  </si>
  <si>
    <t>000 0804 0000000000 244</t>
  </si>
  <si>
    <t>000 0804 0000000000 800</t>
  </si>
  <si>
    <t>000 0804 0000000000 850</t>
  </si>
  <si>
    <t>000 0804 0000000000 852</t>
  </si>
  <si>
    <t>000 0804 0000000000 853</t>
  </si>
  <si>
    <t>Здравоохранение</t>
  </si>
  <si>
    <t>000 0900 0000000000 000</t>
  </si>
  <si>
    <t>000 0900 0000000000 300</t>
  </si>
  <si>
    <t>Публичные нормативные социальные выплаты гражданам</t>
  </si>
  <si>
    <t>000 0900 0000000000 310</t>
  </si>
  <si>
    <t>Пособия, компенсации, меры социальной поддержки по публичным нормативным обязательствам</t>
  </si>
  <si>
    <t>000 0900 0000000000 313</t>
  </si>
  <si>
    <t>000 0900 0000000000 400</t>
  </si>
  <si>
    <t>000 0900 0000000000 410</t>
  </si>
  <si>
    <t>000 0900 0000000000 414</t>
  </si>
  <si>
    <t>Другие вопросы в области здравоохранения</t>
  </si>
  <si>
    <t>000 0909 0000000000 000</t>
  </si>
  <si>
    <t>000 0909 0000000000 300</t>
  </si>
  <si>
    <t>000 0909 0000000000 310</t>
  </si>
  <si>
    <t>000 0909 0000000000 313</t>
  </si>
  <si>
    <t>000 0909 0000000000 400</t>
  </si>
  <si>
    <t>000 0909 0000000000 410</t>
  </si>
  <si>
    <t>000 0909 0000000000 414</t>
  </si>
  <si>
    <t>Социальная политика</t>
  </si>
  <si>
    <t>000 1000 0000000000 000</t>
  </si>
  <si>
    <t>000 1000 0000000000 100</t>
  </si>
  <si>
    <t>000 1000 0000000000 120</t>
  </si>
  <si>
    <t>000 1000 0000000000 121</t>
  </si>
  <si>
    <t>000 1000 0000000000 122</t>
  </si>
  <si>
    <t>000 1000 0000000000 129</t>
  </si>
  <si>
    <t>000 1000 0000000000 200</t>
  </si>
  <si>
    <t>000 1000 0000000000 240</t>
  </si>
  <si>
    <t>000 1000 0000000000 244</t>
  </si>
  <si>
    <t>000 1000 0000000000 300</t>
  </si>
  <si>
    <t>000 1000 0000000000 310</t>
  </si>
  <si>
    <t>000 1000 0000000000 313</t>
  </si>
  <si>
    <t>000 1000 0000000000 320</t>
  </si>
  <si>
    <t>000 1000 0000000000 321</t>
  </si>
  <si>
    <t>Субсидии гражданам на приобретение жилья</t>
  </si>
  <si>
    <t>000 1000 0000000000 322</t>
  </si>
  <si>
    <t>000 1000 0000000000 323</t>
  </si>
  <si>
    <t>000 1000 0000000000 400</t>
  </si>
  <si>
    <t>000 1000 0000000000 410</t>
  </si>
  <si>
    <t>000 1000 0000000000 412</t>
  </si>
  <si>
    <t>000 1000 0000000000 600</t>
  </si>
  <si>
    <t>000 1000 0000000000 610</t>
  </si>
  <si>
    <t>000 1000 0000000000 612</t>
  </si>
  <si>
    <t>000 1000 0000000000 800</t>
  </si>
  <si>
    <t>000 1000 0000000000 850</t>
  </si>
  <si>
    <t>000 1000 0000000000 853</t>
  </si>
  <si>
    <t>Пенсионное обеспечение</t>
  </si>
  <si>
    <t>000 1001 0000000000 000</t>
  </si>
  <si>
    <t>000 1001 0000000000 300</t>
  </si>
  <si>
    <t>000 1001 0000000000 320</t>
  </si>
  <si>
    <t>000 1001 0000000000 321</t>
  </si>
  <si>
    <t>Социальное обеспечение населения</t>
  </si>
  <si>
    <t>000 1003 0000000000 000</t>
  </si>
  <si>
    <t>000 1003 0000000000 200</t>
  </si>
  <si>
    <t>000 1003 0000000000 240</t>
  </si>
  <si>
    <t>000 1003 0000000000 244</t>
  </si>
  <si>
    <t>000 1003 0000000000 300</t>
  </si>
  <si>
    <t>000 1003 0000000000 310</t>
  </si>
  <si>
    <t>000 1003 0000000000 313</t>
  </si>
  <si>
    <t>000 1003 0000000000 320</t>
  </si>
  <si>
    <t>000 1003 0000000000 321</t>
  </si>
  <si>
    <t>000 1003 0000000000 322</t>
  </si>
  <si>
    <t>000 1003 0000000000 323</t>
  </si>
  <si>
    <t>000 1003 0000000000 400</t>
  </si>
  <si>
    <t>000 1003 0000000000 410</t>
  </si>
  <si>
    <t>000 1003 0000000000 412</t>
  </si>
  <si>
    <t>Охрана семьи и детства</t>
  </si>
  <si>
    <t>000 1004 0000000000 000</t>
  </si>
  <si>
    <t>000 1004 0000000000 200</t>
  </si>
  <si>
    <t>000 1004 0000000000 240</t>
  </si>
  <si>
    <t>000 1004 0000000000 244</t>
  </si>
  <si>
    <t>000 1004 0000000000 300</t>
  </si>
  <si>
    <t>000 1004 0000000000 310</t>
  </si>
  <si>
    <t>000 1004 0000000000 313</t>
  </si>
  <si>
    <t>000 1004 0000000000 320</t>
  </si>
  <si>
    <t>000 1004 0000000000 321</t>
  </si>
  <si>
    <t>000 1004 0000000000 323</t>
  </si>
  <si>
    <t>000 1004 0000000000 400</t>
  </si>
  <si>
    <t>000 1004 0000000000 410</t>
  </si>
  <si>
    <t>000 1004 0000000000 412</t>
  </si>
  <si>
    <t>Другие вопросы в области социальной политики</t>
  </si>
  <si>
    <t>000 1006 0000000000 000</t>
  </si>
  <si>
    <t>000 1006 0000000000 100</t>
  </si>
  <si>
    <t>000 1006 0000000000 120</t>
  </si>
  <si>
    <t>000 1006 0000000000 121</t>
  </si>
  <si>
    <t>000 1006 0000000000 122</t>
  </si>
  <si>
    <t>000 1006 0000000000 129</t>
  </si>
  <si>
    <t>000 1006 0000000000 200</t>
  </si>
  <si>
    <t>000 1006 0000000000 240</t>
  </si>
  <si>
    <t>000 1006 0000000000 244</t>
  </si>
  <si>
    <t>000 1006 0000000000 300</t>
  </si>
  <si>
    <t>000 1006 0000000000 320</t>
  </si>
  <si>
    <t>000 1006 0000000000 321</t>
  </si>
  <si>
    <t>000 1006 0000000000 600</t>
  </si>
  <si>
    <t>000 1006 0000000000 610</t>
  </si>
  <si>
    <t>000 1006 0000000000 612</t>
  </si>
  <si>
    <t>000 1006 0000000000 800</t>
  </si>
  <si>
    <t>000 1006 0000000000 850</t>
  </si>
  <si>
    <t>000 1006 0000000000 853</t>
  </si>
  <si>
    <t>Физическая культура и спорт</t>
  </si>
  <si>
    <t>000 1100 0000000000 000</t>
  </si>
  <si>
    <t>000 1100 0000000000 100</t>
  </si>
  <si>
    <t>000 1100 0000000000 120</t>
  </si>
  <si>
    <t>000 1100 0000000000 121</t>
  </si>
  <si>
    <t>000 1100 0000000000 122</t>
  </si>
  <si>
    <t>000 1100 0000000000 129</t>
  </si>
  <si>
    <t>000 1100 0000000000 200</t>
  </si>
  <si>
    <t>000 1100 0000000000 240</t>
  </si>
  <si>
    <t>000 1100 0000000000 243</t>
  </si>
  <si>
    <t>000 1100 0000000000 244</t>
  </si>
  <si>
    <t>000 1100 0000000000 400</t>
  </si>
  <si>
    <t>000 1100 0000000000 410</t>
  </si>
  <si>
    <t>000 1100 0000000000 414</t>
  </si>
  <si>
    <t>000 1100 0000000000 600</t>
  </si>
  <si>
    <t>000 1100 0000000000 610</t>
  </si>
  <si>
    <t>000 1100 0000000000 611</t>
  </si>
  <si>
    <t>000 1100 0000000000 612</t>
  </si>
  <si>
    <t>000 1100 0000000000 620</t>
  </si>
  <si>
    <t>000 1100 0000000000 621</t>
  </si>
  <si>
    <t>000 1100 0000000000 622</t>
  </si>
  <si>
    <t>000 1100 0000000000 800</t>
  </si>
  <si>
    <t>000 1100 0000000000 850</t>
  </si>
  <si>
    <t>000 1100 0000000000 853</t>
  </si>
  <si>
    <t>Массовый спорт</t>
  </si>
  <si>
    <t>000 1102 0000000000 000</t>
  </si>
  <si>
    <t>000 1102 0000000000 200</t>
  </si>
  <si>
    <t>000 1102 0000000000 240</t>
  </si>
  <si>
    <t>000 1102 0000000000 243</t>
  </si>
  <si>
    <t>000 1102 0000000000 244</t>
  </si>
  <si>
    <t>000 1102 0000000000 400</t>
  </si>
  <si>
    <t>000 1102 0000000000 410</t>
  </si>
  <si>
    <t>000 1102 0000000000 414</t>
  </si>
  <si>
    <t>000 1102 0000000000 600</t>
  </si>
  <si>
    <t>000 1102 0000000000 610</t>
  </si>
  <si>
    <t>000 1102 0000000000 611</t>
  </si>
  <si>
    <t>000 1102 0000000000 612</t>
  </si>
  <si>
    <t>000 1102 0000000000 620</t>
  </si>
  <si>
    <t>000 1102 0000000000 621</t>
  </si>
  <si>
    <t>000 1102 0000000000 622</t>
  </si>
  <si>
    <t>Другие вопросы в области физической культуры и спорта</t>
  </si>
  <si>
    <t>000 1105 0000000000 000</t>
  </si>
  <si>
    <t>000 1105 0000000000 100</t>
  </si>
  <si>
    <t>000 1105 0000000000 120</t>
  </si>
  <si>
    <t>000 1105 0000000000 121</t>
  </si>
  <si>
    <t>000 1105 0000000000 122</t>
  </si>
  <si>
    <t>000 1105 0000000000 129</t>
  </si>
  <si>
    <t>000 1105 0000000000 200</t>
  </si>
  <si>
    <t>000 1105 0000000000 240</t>
  </si>
  <si>
    <t>000 1105 0000000000 244</t>
  </si>
  <si>
    <t>000 1105 0000000000 600</t>
  </si>
  <si>
    <t>000 1105 0000000000 610</t>
  </si>
  <si>
    <t>000 1105 0000000000 612</t>
  </si>
  <si>
    <t>000 1105 0000000000 620</t>
  </si>
  <si>
    <t>000 1105 0000000000 622</t>
  </si>
  <si>
    <t>000 1105 0000000000 800</t>
  </si>
  <si>
    <t>000 1105 0000000000 850</t>
  </si>
  <si>
    <t>000 1105 0000000000 853</t>
  </si>
  <si>
    <t>Средства массовой информации</t>
  </si>
  <si>
    <t>000 1200 0000000000 000</t>
  </si>
  <si>
    <t>000 1200 0000000000 200</t>
  </si>
  <si>
    <t>000 1200 0000000000 240</t>
  </si>
  <si>
    <t>000 1200 0000000000 244</t>
  </si>
  <si>
    <t>Периодическая печать и издательства</t>
  </si>
  <si>
    <t>000 1202 0000000000 000</t>
  </si>
  <si>
    <t>000 1202 0000000000 200</t>
  </si>
  <si>
    <t>000 1202 0000000000 240</t>
  </si>
  <si>
    <t>000 1202 0000000000 244</t>
  </si>
  <si>
    <t>Обслуживание государственного и муниципального долга</t>
  </si>
  <si>
    <t>000 1300 0000000000 000</t>
  </si>
  <si>
    <t>Обслуживание государственного (муниципального) долга</t>
  </si>
  <si>
    <t>000 1300 0000000000 700</t>
  </si>
  <si>
    <t>Обслуживание муниципального долга</t>
  </si>
  <si>
    <t>000 1300 0000000000 730</t>
  </si>
  <si>
    <t>Обслуживание государственного внутреннего и муниципального долга</t>
  </si>
  <si>
    <t>000 1301 0000000000 000</t>
  </si>
  <si>
    <t>000 1301 0000000000 700</t>
  </si>
  <si>
    <t>000 1301 0000000000 730</t>
  </si>
  <si>
    <t>Результат исполнения бюджета (дефицит / профицит)</t>
  </si>
  <si>
    <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</si>
  <si>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</si>
  <si>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</si>
  <si>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Возврат бюджетных кредитов, предоставленных юридическим лицам из бюджетов городских округов в валюте Российской Федерации</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</si>
  <si>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</si>
  <si>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</si>
  <si>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</si>
  <si>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EXPORT_SRC_KIND</t>
  </si>
  <si>
    <t>87002</t>
  </si>
  <si>
    <t>EXPORT_PARAM_SRC_KIND</t>
  </si>
  <si>
    <t>EXPORT_SRC_CODE</t>
  </si>
  <si>
    <t>Департамент финансов Администрации города Сургута</t>
  </si>
  <si>
    <t>Муниципальное образование городской округ город Сургут</t>
  </si>
  <si>
    <t>на 01 января 2017 года</t>
  </si>
  <si>
    <t>3. Источники финансирования дефицита бюджета</t>
  </si>
  <si>
    <t>Код источника финансирования по бюджетной классификации</t>
  </si>
  <si>
    <t xml:space="preserve">бюджеты внутригородских муниципальных образований городов федерального значения </t>
  </si>
  <si>
    <t>Источники финансирования дефицитов бюджетов - всего</t>
  </si>
  <si>
    <t>ИСТОЧНИКИ ВНУТРЕННЕГО ФИНАНСИРОВАНИЯ ДЕФИЦИТОВ БЮДЖЕТОВ</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</si>
  <si>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</si>
  <si>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</si>
  <si>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</si>
  <si>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</si>
  <si>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000 01 02 00 00 04 0000 710</t>
  </si>
  <si>
    <t>Погашение кредитов, предоставленных кредитными организациями в валюте Российской Федерации</t>
  </si>
  <si>
    <t>000 01 02 00 00 00 0000 800</t>
  </si>
  <si>
    <t>000 01 02 00 00 04 0000 810</t>
  </si>
  <si>
    <t>Бюджетные кредиты от других бюджетов бюджетной системы Российской Федерации</t>
  </si>
  <si>
    <t>000 01 03 00 00 00 0000 000</t>
  </si>
  <si>
    <t xml:space="preserve">Бюджетные кредиты от других бюджетов бюджетной системы Российской Федерации в валюте Российской Федерации </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</si>
  <si>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</si>
  <si>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</si>
  <si>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</si>
  <si>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</si>
  <si>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000 01 03 01 00 04 0000 710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</si>
  <si>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</si>
  <si>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</si>
  <si>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</si>
  <si>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</si>
  <si>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</si>
  <si>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</si>
  <si>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</si>
  <si>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000 01 06 01 00 00 0000 000</t>
  </si>
  <si>
    <t>Средства от продажи акций и иных форм участия в капитале, находящихся в государственной и муниципальной собственности</t>
  </si>
  <si>
    <t>000 01 06 01 00 00 0000 630</t>
  </si>
  <si>
    <t>Средства от продажи акций и иных форм участия в капитале, находящихся в собственности городских округов</t>
  </si>
  <si>
    <t>000 01 06 01 00 04 0000 630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</si>
  <si>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</si>
  <si>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</si>
  <si>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</si>
  <si>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</si>
  <si>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</si>
  <si>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000 01 06 05 01 00 0000 600</t>
  </si>
  <si>
    <t>000 01 06 05 01 04 0000 640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</si>
  <si>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</si>
  <si>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</si>
  <si>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в валюте Российской Федерации</t>
  </si>
  <si>
    <t>000 01 06 05 01 00 0000 500</t>
  </si>
  <si>
    <t>Предоставление бюджетных кредитов юридическим лицам из бюджетов городских округов в валюте Российской Федерации</t>
  </si>
  <si>
    <t>000 01 06 05 01 04 0000 540</t>
  </si>
  <si>
    <t>Операции по управлению остатками средств на единых счетах бюджетов</t>
  </si>
  <si>
    <t>000 01 06 10 00 00 0000 000</t>
  </si>
  <si>
    <t xml:space="preserve">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 </t>
  </si>
  <si>
    <t>000 01 06 10 02 00 0000 500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</si>
  <si>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</si>
  <si>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000 01 06 10 02 04 0000 550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</si>
  <si>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</si>
  <si>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</si>
  <si>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</si>
  <si>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</si>
  <si>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</si>
  <si>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</si>
  <si>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</si>
  <si>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</si>
  <si>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</si>
  <si>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</si>
  <si>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</si>
  <si>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000 01 05 02 01 04 0000 510</t>
  </si>
  <si>
    <t>Изменение иных финансовых активов на счетах по учету средств бюджета</t>
  </si>
  <si>
    <t>000 01 06 00 00 00 0000 500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</si>
  <si>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</si>
  <si>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</si>
  <si>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</si>
  <si>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</si>
  <si>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</si>
  <si>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</si>
  <si>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000 01 05 02 01 04 0000 610</t>
  </si>
  <si>
    <t>000 01 06 00 00 00 0000 600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</si>
</sst>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р_._-;\-* #,##0_р_._-;_-* &quot;-&quot;_р_._-;_-@_-"/>
    <numFmt numFmtId="43" formatCode="_-* #,##0.00_р_._-;\-* #,##0.00_р_._-;_-* &quot;-&quot;??_р_._-;_-@_-"/>
    <numFmt numFmtId="164" formatCode="dd/mm/yyyy\ &quot;г.&quot;"/>
    <numFmt numFmtId="165" formatCode="?"/>
    <numFmt numFmtId="166" formatCode="[$-10419]#,##0.00"/>
  </numFmts>
  <fonts count="34" x14ac:knownFonts="1">
    <font>
      <sz val="10"/>
      <name val="Arial Cyr"/>
      <charset val="204"/>
    </font>
    <font>
      <b/>
      <sz val="10"/>
      <name val="Arial Cyr"/>
      <charset val="204"/>
    </font>
    <font>
      <sz val="10"/>
      <name val="Arial Cyr"/>
      <charset val="204"/>
    </font>
    <font>
      <sz val="8"/>
      <name val="Arial Cyr"/>
      <family val="2"/>
      <charset val="204"/>
    </font>
    <font>
      <b/>
      <sz val="8"/>
      <name val="Arial Cyr"/>
      <family val="2"/>
      <charset val="204"/>
    </font>
    <font>
      <b/>
      <sz val="11"/>
      <name val="Arial Cyr"/>
      <family val="2"/>
      <charset val="204"/>
    </font>
    <font>
      <b/>
      <sz val="8"/>
      <name val="Arial Cyr"/>
      <charset val="204"/>
    </font>
    <font>
      <sz val="10"/>
      <color indexed="9"/>
      <name val="Arial Cyr"/>
      <family val="2"/>
      <charset val="204"/>
    </font>
    <font>
      <sz val="10"/>
      <color indexed="62"/>
      <name val="Arial Cyr"/>
      <family val="2"/>
      <charset val="204"/>
    </font>
    <font>
      <b/>
      <sz val="10"/>
      <color indexed="63"/>
      <name val="Arial Cyr"/>
      <family val="2"/>
      <charset val="204"/>
    </font>
    <font>
      <b/>
      <sz val="10"/>
      <color indexed="10"/>
      <name val="Arial Cyr"/>
      <family val="2"/>
      <charset val="204"/>
    </font>
    <font>
      <b/>
      <sz val="15"/>
      <color indexed="62"/>
      <name val="Arial Cyr"/>
      <family val="2"/>
      <charset val="204"/>
    </font>
    <font>
      <b/>
      <sz val="13"/>
      <color indexed="62"/>
      <name val="Arial Cyr"/>
      <family val="2"/>
      <charset val="204"/>
    </font>
    <font>
      <b/>
      <sz val="11"/>
      <color indexed="62"/>
      <name val="Arial Cyr"/>
      <family val="2"/>
      <charset val="204"/>
    </font>
    <font>
      <b/>
      <sz val="10"/>
      <color indexed="8"/>
      <name val="Arial Cyr"/>
      <family val="2"/>
      <charset val="204"/>
    </font>
    <font>
      <b/>
      <sz val="10"/>
      <color indexed="9"/>
      <name val="Arial Cyr"/>
      <family val="2"/>
      <charset val="204"/>
    </font>
    <font>
      <b/>
      <sz val="18"/>
      <color indexed="62"/>
      <name val="Cambria"/>
      <family val="2"/>
      <charset val="204"/>
    </font>
    <font>
      <sz val="10"/>
      <color indexed="19"/>
      <name val="Arial Cyr"/>
      <family val="2"/>
      <charset val="204"/>
    </font>
    <font>
      <sz val="10"/>
      <color indexed="20"/>
      <name val="Arial Cyr"/>
      <family val="2"/>
      <charset val="204"/>
    </font>
    <font>
      <i/>
      <sz val="10"/>
      <color indexed="23"/>
      <name val="Arial Cyr"/>
      <family val="2"/>
      <charset val="204"/>
    </font>
    <font>
      <sz val="10"/>
      <color indexed="10"/>
      <name val="Arial Cyr"/>
      <family val="2"/>
      <charset val="204"/>
    </font>
    <font>
      <sz val="10"/>
      <color indexed="17"/>
      <name val="Arial Cyr"/>
      <family val="2"/>
      <charset val="204"/>
    </font>
    <font>
      <sz val="6"/>
      <name val="Arial Cyr"/>
      <family val="2"/>
      <charset val="204"/>
    </font>
    <font>
      <sz val="11"/>
      <name val="Calibri"/>
      <family val="2"/>
      <charset val="204"/>
    </font>
    <font>
      <sz val="11"/>
      <color rgb="FF000000"/>
      <name val="Calibri"/>
      <family val="2"/>
      <scheme val="minor"/>
    </font>
    <font>
      <b/>
      <sz val="9"/>
      <color rgb="FF000000"/>
      <name val="Arial"/>
      <family val="2"/>
      <charset val="204"/>
    </font>
    <font>
      <sz val="7"/>
      <color rgb="FF000000"/>
      <name val="Arial"/>
      <family val="2"/>
      <charset val="204"/>
    </font>
    <font>
      <sz val="6"/>
      <color rgb="FF000000"/>
      <name val="Arial"/>
      <family val="2"/>
      <charset val="204"/>
    </font>
    <font>
      <sz val="5"/>
      <color rgb="FF000000"/>
      <name val="Arial"/>
      <family val="2"/>
      <charset val="204"/>
    </font>
    <font>
      <sz val="7"/>
      <color rgb="FF000000"/>
      <name val="Times New Roman"/>
      <family val="1"/>
      <charset val="204"/>
    </font>
    <font>
      <b/>
      <sz val="7"/>
      <color rgb="FF000000"/>
      <name val="Times New Roman"/>
      <family val="1"/>
      <charset val="204"/>
    </font>
    <font>
      <b/>
      <sz val="7"/>
      <color rgb="FF000000"/>
      <name val="Arial"/>
      <family val="2"/>
      <charset val="204"/>
    </font>
    <font>
      <b/>
      <sz val="11"/>
      <name val="Calibri"/>
      <family val="2"/>
      <charset val="204"/>
    </font>
    <font>
      <sz val="11"/>
      <color indexed="8"/>
      <name val="Calibri"/>
      <family val="2"/>
      <charset val="1"/>
    </font>
  </fonts>
  <fills count="14">
    <fill>
      <patternFill patternType="none"/>
    </fill>
    <fill>
      <patternFill patternType="gray125"/>
    </fill>
    <fill>
      <patternFill patternType="solid">
        <fgColor indexed="26"/>
      </patternFill>
    </fill>
    <fill>
      <patternFill patternType="solid">
        <fgColor indexed="27"/>
      </patternFill>
    </fill>
    <fill>
      <patternFill patternType="solid">
        <fgColor indexed="43"/>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indexed="46"/>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9">
    <xf numFmtId="0" fontId="0" fillId="0" borderId="0"/>
    <xf numFmtId="0" fontId="7" fillId="7"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8" fillId="4" borderId="1" applyNumberFormat="0" applyAlignment="0" applyProtection="0"/>
    <xf numFmtId="0" fontId="9" fillId="11" borderId="2" applyNumberFormat="0" applyAlignment="0" applyProtection="0"/>
    <xf numFmtId="0" fontId="10" fillId="11" borderId="1" applyNumberFormat="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2" borderId="7"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2" fillId="0" borderId="0"/>
    <xf numFmtId="0" fontId="18" fillId="13" borderId="0" applyNumberFormat="0" applyBorder="0" applyAlignment="0" applyProtection="0"/>
    <xf numFmtId="0" fontId="19" fillId="0" borderId="0" applyNumberFormat="0" applyFill="0" applyBorder="0" applyAlignment="0" applyProtection="0"/>
    <xf numFmtId="0" fontId="2" fillId="2" borderId="8" applyNumberFormat="0" applyFont="0" applyAlignment="0" applyProtection="0"/>
    <xf numFmtId="0" fontId="20" fillId="0" borderId="9" applyNumberFormat="0" applyFill="0" applyAlignment="0" applyProtection="0"/>
    <xf numFmtId="0" fontId="20" fillId="0" borderId="0" applyNumberForma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1" fillId="3" borderId="0" applyNumberFormat="0" applyBorder="0" applyAlignment="0" applyProtection="0"/>
    <xf numFmtId="0" fontId="24" fillId="0" borderId="0"/>
    <xf numFmtId="0" fontId="33" fillId="0" borderId="0"/>
  </cellStyleXfs>
  <cellXfs count="102">
    <xf numFmtId="0" fontId="0" fillId="0" borderId="0" xfId="0"/>
    <xf numFmtId="49" fontId="0" fillId="0" borderId="0" xfId="0" applyNumberFormat="1"/>
    <xf numFmtId="0" fontId="3" fillId="0" borderId="0" xfId="0" applyFont="1"/>
    <xf numFmtId="0" fontId="3" fillId="0" borderId="0" xfId="0" applyFont="1" applyBorder="1"/>
    <xf numFmtId="49" fontId="3" fillId="0" borderId="0" xfId="0" applyNumberFormat="1" applyFont="1"/>
    <xf numFmtId="0" fontId="3" fillId="0" borderId="0" xfId="0" applyFont="1" applyAlignment="1">
      <alignment horizontal="lef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3" fillId="0" borderId="0" xfId="0" applyNumberFormat="1" applyFont="1" applyAlignment="1">
      <alignment horizontal="left"/>
    </xf>
    <xf numFmtId="49" fontId="4" fillId="0" borderId="14" xfId="0" applyNumberFormat="1" applyFont="1" applyBorder="1" applyAlignment="1">
      <alignment horizontal="left" vertical="center" wrapText="1"/>
    </xf>
    <xf numFmtId="49" fontId="4" fillId="0" borderId="14" xfId="0" applyNumberFormat="1" applyFont="1" applyBorder="1" applyAlignment="1">
      <alignment horizontal="center" vertical="center" wrapText="1"/>
    </xf>
    <xf numFmtId="4" fontId="4" fillId="0" borderId="14" xfId="0" applyNumberFormat="1" applyFont="1" applyBorder="1" applyAlignment="1">
      <alignment horizontal="right" vertical="center"/>
    </xf>
    <xf numFmtId="49" fontId="3" fillId="0" borderId="14"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4" fontId="3" fillId="0" borderId="14" xfId="0" applyNumberFormat="1" applyFont="1" applyBorder="1" applyAlignment="1">
      <alignment horizontal="right" vertical="center"/>
    </xf>
    <xf numFmtId="49" fontId="6" fillId="0" borderId="14" xfId="0" applyNumberFormat="1" applyFont="1" applyBorder="1" applyAlignment="1">
      <alignment horizontal="left" vertical="center" wrapText="1"/>
    </xf>
    <xf numFmtId="49" fontId="6" fillId="0" borderId="14" xfId="0" applyNumberFormat="1" applyFont="1" applyBorder="1" applyAlignment="1">
      <alignment horizontal="center" vertical="center" wrapText="1"/>
    </xf>
    <xf numFmtId="49" fontId="3" fillId="0" borderId="0" xfId="0" applyNumberFormat="1" applyFont="1" applyBorder="1" applyAlignment="1">
      <alignment horizontal="left" wrapText="1"/>
    </xf>
    <xf numFmtId="49" fontId="3" fillId="0" borderId="0" xfId="0" applyNumberFormat="1" applyFont="1" applyAlignment="1">
      <alignment horizontal="right"/>
    </xf>
    <xf numFmtId="0" fontId="3" fillId="0" borderId="0" xfId="0" applyFont="1" applyAlignment="1">
      <alignment horizontal="right"/>
    </xf>
    <xf numFmtId="165" fontId="3" fillId="0" borderId="14" xfId="0" applyNumberFormat="1" applyFont="1" applyBorder="1" applyAlignment="1">
      <alignment horizontal="left" vertical="center" wrapText="1"/>
    </xf>
    <xf numFmtId="0" fontId="22" fillId="0" borderId="0" xfId="0" applyFont="1"/>
    <xf numFmtId="0" fontId="22" fillId="0" borderId="11" xfId="0" applyFont="1" applyBorder="1" applyAlignment="1">
      <alignment horizontal="center" vertical="center"/>
    </xf>
    <xf numFmtId="0" fontId="22" fillId="0" borderId="10" xfId="0" applyFont="1" applyBorder="1" applyAlignment="1">
      <alignment horizontal="center" vertical="center"/>
    </xf>
    <xf numFmtId="49" fontId="22" fillId="0" borderId="10"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13" xfId="0" applyNumberFormat="1" applyFont="1" applyBorder="1" applyAlignment="1">
      <alignment horizontal="center" vertical="center"/>
    </xf>
    <xf numFmtId="4" fontId="6" fillId="0" borderId="14" xfId="0" applyNumberFormat="1" applyFont="1" applyBorder="1" applyAlignment="1">
      <alignment horizontal="right" vertical="center"/>
    </xf>
    <xf numFmtId="0" fontId="1" fillId="0" borderId="0" xfId="0" applyFont="1"/>
    <xf numFmtId="165" fontId="6" fillId="0" borderId="14" xfId="0" applyNumberFormat="1" applyFont="1" applyBorder="1" applyAlignment="1">
      <alignment horizontal="left" vertical="center" wrapText="1"/>
    </xf>
    <xf numFmtId="49" fontId="5" fillId="0" borderId="0" xfId="0" applyNumberFormat="1" applyFont="1" applyAlignment="1"/>
    <xf numFmtId="49" fontId="22" fillId="0" borderId="16" xfId="0" applyNumberFormat="1" applyFont="1" applyBorder="1" applyAlignment="1">
      <alignment horizontal="center" vertical="center"/>
    </xf>
    <xf numFmtId="49" fontId="22" fillId="0" borderId="17" xfId="0" applyNumberFormat="1" applyFont="1" applyBorder="1" applyAlignment="1">
      <alignment horizontal="center" vertical="center"/>
    </xf>
    <xf numFmtId="49" fontId="22" fillId="0" borderId="18" xfId="0" applyNumberFormat="1" applyFont="1" applyBorder="1" applyAlignment="1">
      <alignment horizontal="center" vertical="center"/>
    </xf>
    <xf numFmtId="0" fontId="23" fillId="0" borderId="0" xfId="0" applyFont="1" applyFill="1" applyBorder="1"/>
    <xf numFmtId="0" fontId="26" fillId="0" borderId="45" xfId="27" applyNumberFormat="1" applyFont="1" applyFill="1" applyBorder="1" applyAlignment="1">
      <alignment horizontal="center" vertical="center" wrapText="1" readingOrder="1"/>
    </xf>
    <xf numFmtId="0" fontId="27" fillId="0" borderId="49" xfId="27" applyNumberFormat="1" applyFont="1" applyFill="1" applyBorder="1" applyAlignment="1">
      <alignment horizontal="center" vertical="center" wrapText="1" readingOrder="1"/>
    </xf>
    <xf numFmtId="0" fontId="27" fillId="0" borderId="46" xfId="27" applyNumberFormat="1" applyFont="1" applyFill="1" applyBorder="1" applyAlignment="1">
      <alignment horizontal="center" vertical="center" wrapText="1" readingOrder="1"/>
    </xf>
    <xf numFmtId="0" fontId="28" fillId="0" borderId="46" xfId="27" applyNumberFormat="1" applyFont="1" applyFill="1" applyBorder="1" applyAlignment="1">
      <alignment horizontal="center" vertical="center" wrapText="1" readingOrder="1"/>
    </xf>
    <xf numFmtId="0" fontId="29" fillId="0" borderId="46" xfId="27" applyNumberFormat="1" applyFont="1" applyFill="1" applyBorder="1" applyAlignment="1">
      <alignment horizontal="left" wrapText="1" readingOrder="1"/>
    </xf>
    <xf numFmtId="0" fontId="26" fillId="0" borderId="46" xfId="27" applyNumberFormat="1" applyFont="1" applyFill="1" applyBorder="1" applyAlignment="1">
      <alignment horizontal="center" wrapText="1" readingOrder="1"/>
    </xf>
    <xf numFmtId="166" fontId="26" fillId="0" borderId="46" xfId="27" applyNumberFormat="1" applyFont="1" applyFill="1" applyBorder="1" applyAlignment="1">
      <alignment horizontal="right" wrapText="1" readingOrder="1"/>
    </xf>
    <xf numFmtId="0" fontId="26" fillId="0" borderId="46" xfId="27" applyNumberFormat="1" applyFont="1" applyFill="1" applyBorder="1" applyAlignment="1">
      <alignment horizontal="right" wrapText="1" readingOrder="1"/>
    </xf>
    <xf numFmtId="0" fontId="30" fillId="0" borderId="46" xfId="27" applyNumberFormat="1" applyFont="1" applyFill="1" applyBorder="1" applyAlignment="1">
      <alignment horizontal="left" wrapText="1" readingOrder="1"/>
    </xf>
    <xf numFmtId="0" fontId="31" fillId="0" borderId="46" xfId="27" applyNumberFormat="1" applyFont="1" applyFill="1" applyBorder="1" applyAlignment="1">
      <alignment horizontal="center" wrapText="1" readingOrder="1"/>
    </xf>
    <xf numFmtId="166" fontId="31" fillId="0" borderId="46" xfId="27" applyNumberFormat="1" applyFont="1" applyFill="1" applyBorder="1" applyAlignment="1">
      <alignment horizontal="right" wrapText="1" readingOrder="1"/>
    </xf>
    <xf numFmtId="0" fontId="31" fillId="0" borderId="46" xfId="27" applyNumberFormat="1" applyFont="1" applyFill="1" applyBorder="1" applyAlignment="1">
      <alignment horizontal="right" wrapText="1" readingOrder="1"/>
    </xf>
    <xf numFmtId="0" fontId="32" fillId="0" borderId="0" xfId="0" applyFont="1" applyFill="1" applyBorder="1"/>
    <xf numFmtId="0" fontId="3" fillId="0" borderId="21" xfId="0" applyFont="1" applyBorder="1" applyAlignment="1">
      <alignment horizontal="center"/>
    </xf>
    <xf numFmtId="0" fontId="3" fillId="0" borderId="15" xfId="0" applyFont="1" applyBorder="1" applyAlignment="1">
      <alignment horizontal="center"/>
    </xf>
    <xf numFmtId="0" fontId="3" fillId="0" borderId="36" xfId="0" applyFont="1" applyBorder="1" applyAlignment="1">
      <alignment horizontal="center"/>
    </xf>
    <xf numFmtId="49" fontId="5" fillId="0" borderId="0" xfId="0" applyNumberFormat="1" applyFont="1" applyAlignment="1">
      <alignment horizontal="center"/>
    </xf>
    <xf numFmtId="49" fontId="5" fillId="0" borderId="31" xfId="0" applyNumberFormat="1" applyFont="1" applyBorder="1" applyAlignment="1">
      <alignment horizontal="center"/>
    </xf>
    <xf numFmtId="49" fontId="3" fillId="0" borderId="0" xfId="0" applyNumberFormat="1" applyFont="1" applyAlignment="1">
      <alignment horizontal="center"/>
    </xf>
    <xf numFmtId="49" fontId="3" fillId="0" borderId="14" xfId="0" applyNumberFormat="1" applyFont="1" applyBorder="1" applyAlignment="1">
      <alignment horizontal="center"/>
    </xf>
    <xf numFmtId="49" fontId="5" fillId="0" borderId="0" xfId="0" applyNumberFormat="1" applyFont="1" applyBorder="1" applyAlignment="1">
      <alignment horizontal="center"/>
    </xf>
    <xf numFmtId="49" fontId="3" fillId="0" borderId="21" xfId="0" applyNumberFormat="1" applyFont="1" applyBorder="1" applyAlignment="1">
      <alignment horizontal="center" vertical="center"/>
    </xf>
    <xf numFmtId="49" fontId="3" fillId="0" borderId="36" xfId="0" applyNumberFormat="1" applyFont="1" applyBorder="1" applyAlignment="1">
      <alignment horizontal="center" vertical="center"/>
    </xf>
    <xf numFmtId="164" fontId="3" fillId="0" borderId="14" xfId="0" applyNumberFormat="1" applyFont="1" applyBorder="1" applyAlignment="1">
      <alignment horizontal="center"/>
    </xf>
    <xf numFmtId="49" fontId="6" fillId="0" borderId="2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22" fillId="0" borderId="29" xfId="0" applyNumberFormat="1" applyFont="1" applyBorder="1" applyAlignment="1">
      <alignment horizontal="center" vertical="center" wrapText="1"/>
    </xf>
    <xf numFmtId="49" fontId="22" fillId="0" borderId="23" xfId="0" applyNumberFormat="1" applyFont="1" applyBorder="1" applyAlignment="1">
      <alignment horizontal="center" vertical="center" wrapText="1"/>
    </xf>
    <xf numFmtId="49" fontId="22" fillId="0" borderId="22" xfId="0" applyNumberFormat="1" applyFont="1" applyBorder="1" applyAlignment="1">
      <alignment horizontal="center" vertical="center" wrapText="1"/>
    </xf>
    <xf numFmtId="49" fontId="22" fillId="0" borderId="26" xfId="0" applyNumberFormat="1"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8" xfId="0" applyNumberFormat="1" applyFont="1" applyBorder="1" applyAlignment="1">
      <alignment horizontal="center" vertical="center" wrapText="1"/>
    </xf>
    <xf numFmtId="0" fontId="22" fillId="0" borderId="30" xfId="0" applyFont="1" applyBorder="1" applyAlignment="1">
      <alignment horizontal="center" vertical="center"/>
    </xf>
    <xf numFmtId="0" fontId="22" fillId="0" borderId="12" xfId="0" applyFont="1" applyBorder="1" applyAlignment="1">
      <alignment horizontal="center" vertical="center"/>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49" fontId="22" fillId="0" borderId="33" xfId="0" applyNumberFormat="1" applyFont="1" applyBorder="1" applyAlignment="1">
      <alignment horizontal="center" vertical="center" wrapText="1"/>
    </xf>
    <xf numFmtId="49" fontId="22" fillId="0" borderId="31"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49" fontId="22" fillId="0" borderId="3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40" xfId="0" applyNumberFormat="1"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2" xfId="0" applyFont="1" applyBorder="1" applyAlignment="1">
      <alignment horizontal="center" vertical="center" wrapText="1"/>
    </xf>
    <xf numFmtId="49" fontId="22" fillId="0" borderId="35" xfId="0" applyNumberFormat="1" applyFont="1" applyBorder="1" applyAlignment="1">
      <alignment horizontal="center" vertical="center" wrapText="1"/>
    </xf>
    <xf numFmtId="49" fontId="6" fillId="0" borderId="20" xfId="0" applyNumberFormat="1" applyFont="1" applyBorder="1" applyAlignment="1">
      <alignment horizontal="left" wrapText="1"/>
    </xf>
    <xf numFmtId="49" fontId="6" fillId="0" borderId="15" xfId="0" applyNumberFormat="1" applyFont="1" applyBorder="1" applyAlignment="1">
      <alignment horizontal="left" wrapText="1"/>
    </xf>
    <xf numFmtId="0" fontId="5" fillId="0" borderId="0" xfId="0" applyFont="1" applyBorder="1" applyAlignment="1">
      <alignment horizont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6" fillId="0" borderId="46" xfId="27" applyNumberFormat="1" applyFont="1" applyFill="1" applyBorder="1" applyAlignment="1">
      <alignment horizontal="center" vertical="center" wrapText="1" readingOrder="1"/>
    </xf>
    <xf numFmtId="0" fontId="23" fillId="0" borderId="47" xfId="27" applyNumberFormat="1" applyFont="1" applyFill="1" applyBorder="1" applyAlignment="1">
      <alignment vertical="top" wrapText="1"/>
    </xf>
    <xf numFmtId="0" fontId="23" fillId="0" borderId="48" xfId="27" applyNumberFormat="1" applyFont="1" applyFill="1" applyBorder="1" applyAlignment="1">
      <alignment vertical="top" wrapText="1"/>
    </xf>
    <xf numFmtId="0" fontId="25" fillId="0" borderId="44" xfId="27" applyNumberFormat="1" applyFont="1" applyFill="1" applyBorder="1" applyAlignment="1">
      <alignment horizontal="center" vertical="center" wrapText="1" readingOrder="1"/>
    </xf>
  </cellXfs>
  <cellStyles count="29">
    <cellStyle name="Excel Built-in Normal" xfId="28"/>
    <cellStyle name="Normal" xfId="27"/>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 2" xfId="18"/>
    <cellStyle name="Плохой" xfId="19" builtinId="27" customBuiltin="1"/>
    <cellStyle name="Пояснение" xfId="20" builtinId="53" customBuiltin="1"/>
    <cellStyle name="Примечание" xfId="21" builtinId="10" customBuiltin="1"/>
    <cellStyle name="Связанная ячейка" xfId="22" builtinId="24" customBuiltin="1"/>
    <cellStyle name="Текст предупреждения" xfId="23" builtinId="11" customBuiltin="1"/>
    <cellStyle name="Тысячи [0]_Лист1" xfId="24"/>
    <cellStyle name="Тысячи_Лист1" xfId="25"/>
    <cellStyle name="Хороший" xfId="26" builtinId="26" customBuiltin="1"/>
  </cellStyles>
  <dxfs count="1886">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xdr:row>
          <xdr:rowOff>0</xdr:rowOff>
        </xdr:from>
        <xdr:to>
          <xdr:col>17</xdr:col>
          <xdr:colOff>161925</xdr:colOff>
          <xdr:row>1</xdr:row>
          <xdr:rowOff>209550</xdr:rowOff>
        </xdr:to>
        <xdr:sp macro="" textlink="">
          <xdr:nvSpPr>
            <xdr:cNvPr id="7169" name="ExportButtonYear"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pageSetUpPr fitToPage="1"/>
  </sheetPr>
  <dimension ref="A1:AF283"/>
  <sheetViews>
    <sheetView showGridLines="0" topLeftCell="A274" zoomScaleNormal="100" workbookViewId="0">
      <selection activeCell="A5" sqref="A5:Y5"/>
    </sheetView>
  </sheetViews>
  <sheetFormatPr defaultColWidth="16.7109375" defaultRowHeight="12.75" x14ac:dyDescent="0.2"/>
  <cols>
    <col min="1" max="1" width="45.7109375" customWidth="1"/>
    <col min="2" max="2" width="4.5703125" customWidth="1"/>
    <col min="3" max="3" width="9.85546875" customWidth="1"/>
    <col min="4" max="4" width="10.140625" customWidth="1"/>
    <col min="5" max="5" width="16.7109375" customWidth="1"/>
    <col min="6" max="6" width="5.140625" customWidth="1"/>
    <col min="7" max="7" width="16.7109375" customWidth="1"/>
    <col min="8" max="8" width="4.140625" customWidth="1"/>
    <col min="9" max="10" width="3" customWidth="1"/>
    <col min="11" max="11" width="16.7109375" customWidth="1"/>
    <col min="12" max="17" width="3.140625" customWidth="1"/>
    <col min="18" max="18" width="15.28515625" customWidth="1"/>
    <col min="19" max="19" width="4.42578125" customWidth="1"/>
    <col min="20" max="20" width="14.5703125" customWidth="1"/>
    <col min="21" max="23" width="3.42578125" customWidth="1"/>
    <col min="24" max="24" width="15.140625" bestFit="1" customWidth="1"/>
    <col min="25" max="30" width="3.85546875" customWidth="1"/>
    <col min="31" max="31" width="16.28515625" customWidth="1"/>
    <col min="32" max="32" width="6.140625" hidden="1" customWidth="1"/>
  </cols>
  <sheetData>
    <row r="1" spans="1:32"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3"/>
      <c r="AF1" s="1" t="s">
        <v>74</v>
      </c>
    </row>
    <row r="2" spans="1:32" ht="34.5" customHeight="1" x14ac:dyDescent="0.25">
      <c r="A2" s="53" t="s">
        <v>21</v>
      </c>
      <c r="B2" s="53"/>
      <c r="C2" s="53"/>
      <c r="D2" s="53"/>
      <c r="E2" s="53"/>
      <c r="F2" s="53"/>
      <c r="G2" s="53"/>
      <c r="H2" s="53"/>
      <c r="I2" s="53"/>
      <c r="J2" s="53"/>
      <c r="K2" s="53"/>
      <c r="L2" s="53"/>
      <c r="M2" s="53"/>
      <c r="N2" s="53"/>
      <c r="O2" s="53"/>
      <c r="P2" s="53"/>
      <c r="Q2" s="53"/>
      <c r="R2" s="53"/>
      <c r="S2" s="53"/>
      <c r="T2" s="53"/>
      <c r="U2" s="53"/>
      <c r="V2" s="53"/>
      <c r="W2" s="53"/>
      <c r="X2" s="53"/>
      <c r="Y2" s="53"/>
      <c r="Z2" s="53"/>
      <c r="AA2" s="32"/>
      <c r="AB2" s="32"/>
      <c r="AC2" s="32"/>
      <c r="AD2" s="32"/>
      <c r="AF2" s="1" t="s">
        <v>596</v>
      </c>
    </row>
    <row r="3" spans="1:32" ht="34.5" customHeight="1" x14ac:dyDescent="0.25">
      <c r="A3" s="53" t="s">
        <v>22</v>
      </c>
      <c r="B3" s="53"/>
      <c r="C3" s="53"/>
      <c r="D3" s="53"/>
      <c r="E3" s="53"/>
      <c r="F3" s="53"/>
      <c r="G3" s="53"/>
      <c r="H3" s="53"/>
      <c r="I3" s="53"/>
      <c r="J3" s="53"/>
      <c r="K3" s="53"/>
      <c r="L3" s="53"/>
      <c r="M3" s="53"/>
      <c r="N3" s="53"/>
      <c r="O3" s="53"/>
      <c r="P3" s="53"/>
      <c r="Q3" s="53"/>
      <c r="R3" s="53"/>
      <c r="S3" s="53"/>
      <c r="T3" s="53"/>
      <c r="U3" s="53"/>
      <c r="V3" s="53"/>
      <c r="W3" s="53"/>
      <c r="X3" s="53"/>
      <c r="Y3" s="53"/>
      <c r="Z3" s="54"/>
      <c r="AA3" s="50" t="s">
        <v>4</v>
      </c>
      <c r="AB3" s="51"/>
      <c r="AC3" s="51"/>
      <c r="AD3" s="52"/>
      <c r="AF3" s="1" t="s">
        <v>54</v>
      </c>
    </row>
    <row r="4" spans="1:32" x14ac:dyDescent="0.2">
      <c r="A4" s="5"/>
      <c r="B4" s="5"/>
      <c r="C4" s="5"/>
      <c r="D4" s="5"/>
      <c r="E4" s="2"/>
      <c r="F4" s="2"/>
      <c r="G4" s="2"/>
      <c r="H4" s="2"/>
      <c r="I4" s="2"/>
      <c r="J4" s="2"/>
      <c r="K4" s="2"/>
      <c r="L4" s="2"/>
      <c r="M4" s="2"/>
      <c r="N4" s="2"/>
      <c r="O4" s="2"/>
      <c r="R4" s="2"/>
      <c r="S4" s="2"/>
      <c r="T4" s="2"/>
      <c r="U4" s="2"/>
      <c r="V4" s="2"/>
      <c r="W4" s="2"/>
      <c r="Z4" s="20" t="s">
        <v>13</v>
      </c>
      <c r="AA4" s="56" t="s">
        <v>23</v>
      </c>
      <c r="AB4" s="56"/>
      <c r="AC4" s="56"/>
      <c r="AD4" s="56"/>
    </row>
    <row r="5" spans="1:32" ht="14.25" customHeight="1" x14ac:dyDescent="0.2">
      <c r="A5" s="55" t="s">
        <v>1506</v>
      </c>
      <c r="B5" s="55"/>
      <c r="C5" s="55"/>
      <c r="D5" s="55"/>
      <c r="E5" s="55"/>
      <c r="F5" s="55"/>
      <c r="G5" s="55"/>
      <c r="H5" s="55"/>
      <c r="I5" s="55"/>
      <c r="J5" s="55"/>
      <c r="K5" s="55"/>
      <c r="L5" s="55"/>
      <c r="M5" s="55"/>
      <c r="N5" s="55"/>
      <c r="O5" s="55"/>
      <c r="P5" s="55"/>
      <c r="Q5" s="55"/>
      <c r="R5" s="55"/>
      <c r="S5" s="55"/>
      <c r="T5" s="55"/>
      <c r="U5" s="55"/>
      <c r="V5" s="55"/>
      <c r="W5" s="55"/>
      <c r="X5" s="55"/>
      <c r="Y5" s="55"/>
      <c r="Z5" s="21" t="s">
        <v>12</v>
      </c>
      <c r="AA5" s="60" t="s">
        <v>74</v>
      </c>
      <c r="AB5" s="60"/>
      <c r="AC5" s="60"/>
      <c r="AD5" s="60"/>
    </row>
    <row r="6" spans="1:32" ht="31.5" customHeight="1" x14ac:dyDescent="0.2">
      <c r="A6" s="5" t="s">
        <v>52</v>
      </c>
      <c r="B6" s="92" t="s">
        <v>1504</v>
      </c>
      <c r="C6" s="92"/>
      <c r="D6" s="92"/>
      <c r="E6" s="92"/>
      <c r="F6" s="92"/>
      <c r="G6" s="92"/>
      <c r="H6" s="92"/>
      <c r="I6" s="92"/>
      <c r="J6" s="92"/>
      <c r="K6" s="92"/>
      <c r="L6" s="92"/>
      <c r="M6" s="92"/>
      <c r="N6" s="92"/>
      <c r="O6" s="92"/>
      <c r="R6" s="19"/>
      <c r="S6" s="19"/>
      <c r="T6" s="19"/>
      <c r="U6" s="19"/>
      <c r="V6" s="19"/>
      <c r="W6" s="19"/>
      <c r="Z6" s="21" t="s">
        <v>10</v>
      </c>
      <c r="AA6" s="56" t="s">
        <v>75</v>
      </c>
      <c r="AB6" s="56"/>
      <c r="AC6" s="56"/>
      <c r="AD6" s="56"/>
      <c r="AF6" s="1" t="s">
        <v>69</v>
      </c>
    </row>
    <row r="7" spans="1:32" ht="14.25" customHeight="1" x14ac:dyDescent="0.2">
      <c r="A7" s="5" t="s">
        <v>16</v>
      </c>
      <c r="B7" s="93" t="s">
        <v>1505</v>
      </c>
      <c r="C7" s="93"/>
      <c r="D7" s="93"/>
      <c r="E7" s="93"/>
      <c r="F7" s="93"/>
      <c r="G7" s="93"/>
      <c r="H7" s="93"/>
      <c r="I7" s="93"/>
      <c r="J7" s="93"/>
      <c r="K7" s="93"/>
      <c r="L7" s="93"/>
      <c r="M7" s="93"/>
      <c r="N7" s="93"/>
      <c r="O7" s="93"/>
      <c r="R7" s="19"/>
      <c r="S7" s="19"/>
      <c r="T7" s="19"/>
      <c r="U7" s="19"/>
      <c r="V7" s="19"/>
      <c r="W7" s="19"/>
      <c r="Z7" s="21" t="s">
        <v>57</v>
      </c>
      <c r="AA7" s="56" t="s">
        <v>76</v>
      </c>
      <c r="AB7" s="56"/>
      <c r="AC7" s="56"/>
      <c r="AD7" s="56"/>
      <c r="AF7" s="1" t="s">
        <v>597</v>
      </c>
    </row>
    <row r="8" spans="1:32" x14ac:dyDescent="0.2">
      <c r="A8" s="5" t="s">
        <v>40</v>
      </c>
      <c r="B8" s="5"/>
      <c r="C8" s="5"/>
      <c r="D8" s="5"/>
      <c r="E8" s="4"/>
      <c r="F8" s="4"/>
      <c r="G8" s="4"/>
      <c r="H8" s="4"/>
      <c r="I8" s="4"/>
      <c r="J8" s="4"/>
      <c r="K8" s="4"/>
      <c r="L8" s="4"/>
      <c r="M8" s="4"/>
      <c r="N8" s="4"/>
      <c r="O8" s="4"/>
      <c r="R8" s="4"/>
      <c r="S8" s="4"/>
      <c r="T8" s="4"/>
      <c r="U8" s="4"/>
      <c r="V8" s="4"/>
      <c r="W8" s="4"/>
      <c r="Z8" s="21"/>
      <c r="AA8" s="56"/>
      <c r="AB8" s="56"/>
      <c r="AC8" s="56"/>
      <c r="AD8" s="56"/>
    </row>
    <row r="9" spans="1:32" x14ac:dyDescent="0.2">
      <c r="A9" s="5" t="s">
        <v>49</v>
      </c>
      <c r="B9" s="5"/>
      <c r="C9" s="10"/>
      <c r="D9" s="10"/>
      <c r="E9" s="4"/>
      <c r="F9" s="4"/>
      <c r="G9" s="4"/>
      <c r="H9" s="4"/>
      <c r="I9" s="4"/>
      <c r="J9" s="4"/>
      <c r="K9" s="4"/>
      <c r="L9" s="4"/>
      <c r="M9" s="4"/>
      <c r="N9" s="4"/>
      <c r="O9" s="4"/>
      <c r="R9" s="4"/>
      <c r="S9" s="4"/>
      <c r="T9" s="4"/>
      <c r="U9" s="4"/>
      <c r="V9" s="4"/>
      <c r="W9" s="4"/>
      <c r="Z9" s="21" t="s">
        <v>11</v>
      </c>
      <c r="AA9" s="56" t="s">
        <v>1</v>
      </c>
      <c r="AB9" s="56"/>
      <c r="AC9" s="56"/>
      <c r="AD9" s="56"/>
    </row>
    <row r="10" spans="1:32" ht="20.25" customHeight="1" x14ac:dyDescent="0.25">
      <c r="A10" s="57" t="s">
        <v>38</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row>
    <row r="11" spans="1:32" ht="7.5" customHeight="1" thickBot="1" x14ac:dyDescent="0.25">
      <c r="A11" s="7"/>
      <c r="B11" s="7"/>
      <c r="C11" s="9"/>
      <c r="D11" s="9"/>
      <c r="E11" s="8"/>
      <c r="F11" s="8"/>
      <c r="G11" s="8"/>
      <c r="H11" s="8"/>
      <c r="I11" s="8"/>
      <c r="J11" s="8"/>
      <c r="K11" s="8"/>
      <c r="L11" s="8"/>
      <c r="M11" s="8"/>
      <c r="N11" s="8"/>
      <c r="O11" s="8"/>
      <c r="P11" s="8"/>
      <c r="Q11" s="8"/>
      <c r="R11" s="8"/>
      <c r="S11" s="8"/>
      <c r="T11" s="8"/>
      <c r="U11" s="8"/>
      <c r="V11" s="8"/>
      <c r="W11" s="8"/>
      <c r="X11" s="8"/>
      <c r="Y11" s="8"/>
      <c r="Z11" s="8"/>
      <c r="AA11" s="8"/>
      <c r="AB11" s="8"/>
      <c r="AC11" s="8"/>
      <c r="AD11" s="6"/>
    </row>
    <row r="12" spans="1:32" s="23" customFormat="1" ht="13.5" customHeight="1" x14ac:dyDescent="0.15">
      <c r="A12" s="81" t="s">
        <v>5</v>
      </c>
      <c r="B12" s="84" t="s">
        <v>15</v>
      </c>
      <c r="C12" s="85" t="s">
        <v>50</v>
      </c>
      <c r="D12" s="86"/>
      <c r="E12" s="78" t="s">
        <v>24</v>
      </c>
      <c r="F12" s="79"/>
      <c r="G12" s="79"/>
      <c r="H12" s="79"/>
      <c r="I12" s="79"/>
      <c r="J12" s="79"/>
      <c r="K12" s="79"/>
      <c r="L12" s="79"/>
      <c r="M12" s="79"/>
      <c r="N12" s="79"/>
      <c r="O12" s="79"/>
      <c r="P12" s="79"/>
      <c r="Q12" s="91"/>
      <c r="R12" s="78" t="s">
        <v>17</v>
      </c>
      <c r="S12" s="79"/>
      <c r="T12" s="79"/>
      <c r="U12" s="79"/>
      <c r="V12" s="79"/>
      <c r="W12" s="79"/>
      <c r="X12" s="79"/>
      <c r="Y12" s="79"/>
      <c r="Z12" s="79"/>
      <c r="AA12" s="79"/>
      <c r="AB12" s="79"/>
      <c r="AC12" s="79"/>
      <c r="AD12" s="80"/>
    </row>
    <row r="13" spans="1:32" s="23" customFormat="1" ht="9.9499999999999993" customHeight="1" x14ac:dyDescent="0.15">
      <c r="A13" s="82"/>
      <c r="B13" s="73"/>
      <c r="C13" s="87"/>
      <c r="D13" s="88"/>
      <c r="E13" s="65" t="s">
        <v>25</v>
      </c>
      <c r="F13" s="65" t="s">
        <v>42</v>
      </c>
      <c r="G13" s="65" t="s">
        <v>26</v>
      </c>
      <c r="H13" s="65" t="s">
        <v>43</v>
      </c>
      <c r="I13" s="65" t="s">
        <v>27</v>
      </c>
      <c r="J13" s="65" t="s">
        <v>58</v>
      </c>
      <c r="K13" s="65" t="s">
        <v>28</v>
      </c>
      <c r="L13" s="65" t="s">
        <v>60</v>
      </c>
      <c r="M13" s="65" t="s">
        <v>61</v>
      </c>
      <c r="N13" s="65" t="s">
        <v>29</v>
      </c>
      <c r="O13" s="65" t="s">
        <v>59</v>
      </c>
      <c r="P13" s="65" t="s">
        <v>62</v>
      </c>
      <c r="Q13" s="65" t="s">
        <v>37</v>
      </c>
      <c r="R13" s="75" t="s">
        <v>25</v>
      </c>
      <c r="S13" s="65" t="s">
        <v>42</v>
      </c>
      <c r="T13" s="65" t="s">
        <v>26</v>
      </c>
      <c r="U13" s="65" t="s">
        <v>43</v>
      </c>
      <c r="V13" s="65" t="s">
        <v>27</v>
      </c>
      <c r="W13" s="65" t="s">
        <v>58</v>
      </c>
      <c r="X13" s="65" t="s">
        <v>28</v>
      </c>
      <c r="Y13" s="65" t="s">
        <v>60</v>
      </c>
      <c r="Z13" s="65" t="s">
        <v>61</v>
      </c>
      <c r="AA13" s="65" t="s">
        <v>29</v>
      </c>
      <c r="AB13" s="65" t="s">
        <v>59</v>
      </c>
      <c r="AC13" s="65" t="s">
        <v>62</v>
      </c>
      <c r="AD13" s="68" t="s">
        <v>37</v>
      </c>
    </row>
    <row r="14" spans="1:32" s="23" customFormat="1" ht="9.9499999999999993" customHeight="1" x14ac:dyDescent="0.15">
      <c r="A14" s="82"/>
      <c r="B14" s="73"/>
      <c r="C14" s="87"/>
      <c r="D14" s="88"/>
      <c r="E14" s="66"/>
      <c r="F14" s="73"/>
      <c r="G14" s="66"/>
      <c r="H14" s="73"/>
      <c r="I14" s="66"/>
      <c r="J14" s="66"/>
      <c r="K14" s="66"/>
      <c r="L14" s="73"/>
      <c r="M14" s="73"/>
      <c r="N14" s="66"/>
      <c r="O14" s="66"/>
      <c r="P14" s="73"/>
      <c r="Q14" s="66"/>
      <c r="R14" s="76"/>
      <c r="S14" s="73"/>
      <c r="T14" s="66"/>
      <c r="U14" s="73"/>
      <c r="V14" s="66"/>
      <c r="W14" s="66"/>
      <c r="X14" s="66"/>
      <c r="Y14" s="73"/>
      <c r="Z14" s="73"/>
      <c r="AA14" s="66"/>
      <c r="AB14" s="73"/>
      <c r="AC14" s="66"/>
      <c r="AD14" s="69"/>
    </row>
    <row r="15" spans="1:32" s="23" customFormat="1" ht="9.9499999999999993" customHeight="1" x14ac:dyDescent="0.15">
      <c r="A15" s="82"/>
      <c r="B15" s="73"/>
      <c r="C15" s="87"/>
      <c r="D15" s="88"/>
      <c r="E15" s="66"/>
      <c r="F15" s="73"/>
      <c r="G15" s="66"/>
      <c r="H15" s="73"/>
      <c r="I15" s="66"/>
      <c r="J15" s="66"/>
      <c r="K15" s="66"/>
      <c r="L15" s="73"/>
      <c r="M15" s="73"/>
      <c r="N15" s="66"/>
      <c r="O15" s="66"/>
      <c r="P15" s="73"/>
      <c r="Q15" s="66"/>
      <c r="R15" s="76"/>
      <c r="S15" s="73"/>
      <c r="T15" s="66"/>
      <c r="U15" s="73"/>
      <c r="V15" s="66"/>
      <c r="W15" s="66"/>
      <c r="X15" s="66"/>
      <c r="Y15" s="73"/>
      <c r="Z15" s="73"/>
      <c r="AA15" s="66"/>
      <c r="AB15" s="73"/>
      <c r="AC15" s="66"/>
      <c r="AD15" s="69"/>
    </row>
    <row r="16" spans="1:32" s="23" customFormat="1" ht="9.9499999999999993" customHeight="1" x14ac:dyDescent="0.15">
      <c r="A16" s="82"/>
      <c r="B16" s="73"/>
      <c r="C16" s="87"/>
      <c r="D16" s="88"/>
      <c r="E16" s="66"/>
      <c r="F16" s="73"/>
      <c r="G16" s="66"/>
      <c r="H16" s="73"/>
      <c r="I16" s="66"/>
      <c r="J16" s="66"/>
      <c r="K16" s="66"/>
      <c r="L16" s="73"/>
      <c r="M16" s="73"/>
      <c r="N16" s="66"/>
      <c r="O16" s="66"/>
      <c r="P16" s="73"/>
      <c r="Q16" s="66"/>
      <c r="R16" s="76"/>
      <c r="S16" s="73"/>
      <c r="T16" s="66"/>
      <c r="U16" s="73"/>
      <c r="V16" s="66"/>
      <c r="W16" s="66"/>
      <c r="X16" s="66"/>
      <c r="Y16" s="73"/>
      <c r="Z16" s="73"/>
      <c r="AA16" s="66"/>
      <c r="AB16" s="73"/>
      <c r="AC16" s="66"/>
      <c r="AD16" s="69"/>
    </row>
    <row r="17" spans="1:32" s="23" customFormat="1" ht="9.9499999999999993" customHeight="1" x14ac:dyDescent="0.15">
      <c r="A17" s="82"/>
      <c r="B17" s="73"/>
      <c r="C17" s="87"/>
      <c r="D17" s="88"/>
      <c r="E17" s="66"/>
      <c r="F17" s="73"/>
      <c r="G17" s="66"/>
      <c r="H17" s="73"/>
      <c r="I17" s="66"/>
      <c r="J17" s="66"/>
      <c r="K17" s="66"/>
      <c r="L17" s="73"/>
      <c r="M17" s="73"/>
      <c r="N17" s="66"/>
      <c r="O17" s="66"/>
      <c r="P17" s="73"/>
      <c r="Q17" s="66"/>
      <c r="R17" s="76"/>
      <c r="S17" s="73"/>
      <c r="T17" s="66"/>
      <c r="U17" s="73"/>
      <c r="V17" s="66"/>
      <c r="W17" s="66"/>
      <c r="X17" s="66"/>
      <c r="Y17" s="73"/>
      <c r="Z17" s="73"/>
      <c r="AA17" s="66"/>
      <c r="AB17" s="73"/>
      <c r="AC17" s="66"/>
      <c r="AD17" s="69"/>
    </row>
    <row r="18" spans="1:32" s="23" customFormat="1" ht="306" customHeight="1" x14ac:dyDescent="0.15">
      <c r="A18" s="83"/>
      <c r="B18" s="74"/>
      <c r="C18" s="89"/>
      <c r="D18" s="90"/>
      <c r="E18" s="67"/>
      <c r="F18" s="74"/>
      <c r="G18" s="67"/>
      <c r="H18" s="74"/>
      <c r="I18" s="67"/>
      <c r="J18" s="67"/>
      <c r="K18" s="67"/>
      <c r="L18" s="74"/>
      <c r="M18" s="74"/>
      <c r="N18" s="67"/>
      <c r="O18" s="67"/>
      <c r="P18" s="74"/>
      <c r="Q18" s="67"/>
      <c r="R18" s="77"/>
      <c r="S18" s="74"/>
      <c r="T18" s="67"/>
      <c r="U18" s="74"/>
      <c r="V18" s="67"/>
      <c r="W18" s="67"/>
      <c r="X18" s="67"/>
      <c r="Y18" s="74"/>
      <c r="Z18" s="74"/>
      <c r="AA18" s="67"/>
      <c r="AB18" s="74"/>
      <c r="AC18" s="67"/>
      <c r="AD18" s="70"/>
    </row>
    <row r="19" spans="1:32" s="23" customFormat="1" ht="14.25" customHeight="1" thickBot="1" x14ac:dyDescent="0.2">
      <c r="A19" s="24">
        <v>1</v>
      </c>
      <c r="B19" s="25">
        <v>2</v>
      </c>
      <c r="C19" s="71">
        <v>3</v>
      </c>
      <c r="D19" s="72"/>
      <c r="E19" s="26" t="s">
        <v>2</v>
      </c>
      <c r="F19" s="27" t="s">
        <v>3</v>
      </c>
      <c r="G19" s="27" t="s">
        <v>6</v>
      </c>
      <c r="H19" s="27" t="s">
        <v>7</v>
      </c>
      <c r="I19" s="27" t="s">
        <v>8</v>
      </c>
      <c r="J19" s="27" t="s">
        <v>9</v>
      </c>
      <c r="K19" s="27" t="s">
        <v>18</v>
      </c>
      <c r="L19" s="27" t="s">
        <v>19</v>
      </c>
      <c r="M19" s="27" t="s">
        <v>20</v>
      </c>
      <c r="N19" s="27" t="s">
        <v>30</v>
      </c>
      <c r="O19" s="27" t="s">
        <v>31</v>
      </c>
      <c r="P19" s="27" t="s">
        <v>32</v>
      </c>
      <c r="Q19" s="27" t="s">
        <v>33</v>
      </c>
      <c r="R19" s="26" t="s">
        <v>34</v>
      </c>
      <c r="S19" s="27" t="s">
        <v>35</v>
      </c>
      <c r="T19" s="27" t="s">
        <v>36</v>
      </c>
      <c r="U19" s="27" t="s">
        <v>44</v>
      </c>
      <c r="V19" s="27" t="s">
        <v>45</v>
      </c>
      <c r="W19" s="27" t="s">
        <v>46</v>
      </c>
      <c r="X19" s="27" t="s">
        <v>47</v>
      </c>
      <c r="Y19" s="27" t="s">
        <v>63</v>
      </c>
      <c r="Z19" s="27" t="s">
        <v>64</v>
      </c>
      <c r="AA19" s="26" t="s">
        <v>65</v>
      </c>
      <c r="AB19" s="26" t="s">
        <v>66</v>
      </c>
      <c r="AC19" s="26" t="s">
        <v>67</v>
      </c>
      <c r="AD19" s="28" t="s">
        <v>68</v>
      </c>
    </row>
    <row r="20" spans="1:32" x14ac:dyDescent="0.2">
      <c r="A20" s="11" t="s">
        <v>77</v>
      </c>
      <c r="B20" s="12" t="s">
        <v>14</v>
      </c>
      <c r="C20" s="63" t="s">
        <v>73</v>
      </c>
      <c r="D20" s="64"/>
      <c r="E20" s="13">
        <f>21479572463.48+62300</f>
        <v>21479634763.48</v>
      </c>
      <c r="F20" s="13" t="s">
        <v>56</v>
      </c>
      <c r="G20" s="13">
        <f>21479572463.48+62300</f>
        <v>21479634763.48</v>
      </c>
      <c r="H20" s="29" t="s">
        <v>56</v>
      </c>
      <c r="I20" s="13" t="s">
        <v>56</v>
      </c>
      <c r="J20" s="13" t="s">
        <v>56</v>
      </c>
      <c r="K20" s="13">
        <v>21479634763.48</v>
      </c>
      <c r="L20" s="13" t="s">
        <v>56</v>
      </c>
      <c r="M20" s="13" t="s">
        <v>56</v>
      </c>
      <c r="N20" s="13" t="s">
        <v>56</v>
      </c>
      <c r="O20" s="13" t="s">
        <v>56</v>
      </c>
      <c r="P20" s="13" t="s">
        <v>56</v>
      </c>
      <c r="Q20" s="13" t="s">
        <v>56</v>
      </c>
      <c r="R20" s="13">
        <f>21617582258.74+46525.07</f>
        <v>21617628783.810001</v>
      </c>
      <c r="S20" s="13" t="s">
        <v>56</v>
      </c>
      <c r="T20" s="13">
        <f>21617582258.74+46525.07</f>
        <v>21617628783.810001</v>
      </c>
      <c r="U20" s="29" t="s">
        <v>56</v>
      </c>
      <c r="V20" s="13" t="s">
        <v>56</v>
      </c>
      <c r="W20" s="13" t="s">
        <v>56</v>
      </c>
      <c r="X20" s="13">
        <v>21617628783.810001</v>
      </c>
      <c r="Y20" s="13" t="s">
        <v>56</v>
      </c>
      <c r="Z20" s="13" t="s">
        <v>56</v>
      </c>
      <c r="AA20" s="13" t="s">
        <v>56</v>
      </c>
      <c r="AB20" s="13" t="s">
        <v>56</v>
      </c>
      <c r="AC20" s="13" t="s">
        <v>56</v>
      </c>
      <c r="AD20" s="13" t="s">
        <v>56</v>
      </c>
    </row>
    <row r="21" spans="1:32" x14ac:dyDescent="0.2">
      <c r="A21" s="14" t="s">
        <v>48</v>
      </c>
      <c r="B21" s="15"/>
      <c r="C21" s="58"/>
      <c r="D21" s="59"/>
      <c r="E21" s="16"/>
      <c r="F21" s="16"/>
      <c r="G21" s="16"/>
      <c r="H21" s="16"/>
      <c r="I21" s="16"/>
      <c r="J21" s="16" t="s">
        <v>56</v>
      </c>
      <c r="K21" s="16"/>
      <c r="L21" s="16"/>
      <c r="M21" s="16"/>
      <c r="N21" s="16"/>
      <c r="O21" s="16"/>
      <c r="P21" s="16"/>
      <c r="Q21" s="16"/>
      <c r="R21" s="16"/>
      <c r="S21" s="16"/>
      <c r="T21" s="16"/>
      <c r="U21" s="16"/>
      <c r="V21" s="16"/>
      <c r="W21" s="16" t="s">
        <v>56</v>
      </c>
      <c r="X21" s="16"/>
      <c r="Y21" s="16"/>
      <c r="Z21" s="16"/>
      <c r="AA21" s="16"/>
      <c r="AB21" s="16"/>
      <c r="AC21" s="16"/>
      <c r="AD21" s="16"/>
    </row>
    <row r="22" spans="1:32" s="30" customFormat="1" ht="12.75" customHeight="1" x14ac:dyDescent="0.2">
      <c r="A22" s="17" t="s">
        <v>78</v>
      </c>
      <c r="B22" s="18" t="s">
        <v>14</v>
      </c>
      <c r="C22" s="61" t="s">
        <v>79</v>
      </c>
      <c r="D22" s="62"/>
      <c r="E22" s="29">
        <f>9529505620.03+62300</f>
        <v>9529567920.0300007</v>
      </c>
      <c r="F22" s="29" t="s">
        <v>56</v>
      </c>
      <c r="G22" s="29">
        <f>9529505620.03+62300</f>
        <v>9529567920.0300007</v>
      </c>
      <c r="H22" s="29" t="s">
        <v>56</v>
      </c>
      <c r="I22" s="29" t="s">
        <v>56</v>
      </c>
      <c r="J22" s="29" t="s">
        <v>56</v>
      </c>
      <c r="K22" s="29">
        <v>9529567920.0300007</v>
      </c>
      <c r="L22" s="29" t="s">
        <v>56</v>
      </c>
      <c r="M22" s="29" t="s">
        <v>56</v>
      </c>
      <c r="N22" s="29" t="s">
        <v>56</v>
      </c>
      <c r="O22" s="29" t="s">
        <v>56</v>
      </c>
      <c r="P22" s="29" t="s">
        <v>56</v>
      </c>
      <c r="Q22" s="29" t="s">
        <v>56</v>
      </c>
      <c r="R22" s="29">
        <f>9704912624.6+46525.07</f>
        <v>9704959149.6700001</v>
      </c>
      <c r="S22" s="29" t="s">
        <v>56</v>
      </c>
      <c r="T22" s="29">
        <f>9704912624.6+46525.07</f>
        <v>9704959149.6700001</v>
      </c>
      <c r="U22" s="29" t="s">
        <v>56</v>
      </c>
      <c r="V22" s="29" t="s">
        <v>56</v>
      </c>
      <c r="W22" s="29" t="s">
        <v>56</v>
      </c>
      <c r="X22" s="29">
        <v>9704959149.6700001</v>
      </c>
      <c r="Y22" s="29" t="s">
        <v>56</v>
      </c>
      <c r="Z22" s="29" t="s">
        <v>56</v>
      </c>
      <c r="AA22" s="29" t="s">
        <v>56</v>
      </c>
      <c r="AB22" s="29" t="s">
        <v>56</v>
      </c>
      <c r="AC22" s="29" t="s">
        <v>56</v>
      </c>
      <c r="AD22" s="29" t="s">
        <v>56</v>
      </c>
      <c r="AF22"/>
    </row>
    <row r="23" spans="1:32" s="30" customFormat="1" ht="12.75" customHeight="1" x14ac:dyDescent="0.2">
      <c r="A23" s="17" t="s">
        <v>80</v>
      </c>
      <c r="B23" s="18" t="s">
        <v>14</v>
      </c>
      <c r="C23" s="61" t="s">
        <v>81</v>
      </c>
      <c r="D23" s="62"/>
      <c r="E23" s="29">
        <v>6077599486</v>
      </c>
      <c r="F23" s="29" t="s">
        <v>56</v>
      </c>
      <c r="G23" s="29">
        <v>6077599486</v>
      </c>
      <c r="H23" s="29" t="s">
        <v>56</v>
      </c>
      <c r="I23" s="29" t="s">
        <v>56</v>
      </c>
      <c r="J23" s="29" t="s">
        <v>56</v>
      </c>
      <c r="K23" s="29">
        <v>6077599486</v>
      </c>
      <c r="L23" s="29" t="s">
        <v>56</v>
      </c>
      <c r="M23" s="29" t="s">
        <v>56</v>
      </c>
      <c r="N23" s="29" t="s">
        <v>56</v>
      </c>
      <c r="O23" s="29" t="s">
        <v>56</v>
      </c>
      <c r="P23" s="29" t="s">
        <v>56</v>
      </c>
      <c r="Q23" s="29" t="s">
        <v>56</v>
      </c>
      <c r="R23" s="29">
        <v>6146528161.3299999</v>
      </c>
      <c r="S23" s="29" t="s">
        <v>56</v>
      </c>
      <c r="T23" s="29">
        <v>6146528161.3299999</v>
      </c>
      <c r="U23" s="29" t="s">
        <v>56</v>
      </c>
      <c r="V23" s="29" t="s">
        <v>56</v>
      </c>
      <c r="W23" s="29" t="s">
        <v>56</v>
      </c>
      <c r="X23" s="29">
        <v>6146528161.3299999</v>
      </c>
      <c r="Y23" s="29" t="s">
        <v>56</v>
      </c>
      <c r="Z23" s="29" t="s">
        <v>56</v>
      </c>
      <c r="AA23" s="29" t="s">
        <v>56</v>
      </c>
      <c r="AB23" s="29" t="s">
        <v>56</v>
      </c>
      <c r="AC23" s="29" t="s">
        <v>56</v>
      </c>
      <c r="AD23" s="29" t="s">
        <v>56</v>
      </c>
      <c r="AF23"/>
    </row>
    <row r="24" spans="1:32" ht="12.75" customHeight="1" x14ac:dyDescent="0.2">
      <c r="A24" s="14" t="s">
        <v>82</v>
      </c>
      <c r="B24" s="15" t="s">
        <v>14</v>
      </c>
      <c r="C24" s="58" t="s">
        <v>83</v>
      </c>
      <c r="D24" s="59"/>
      <c r="E24" s="16">
        <v>6077599486</v>
      </c>
      <c r="F24" s="16" t="s">
        <v>56</v>
      </c>
      <c r="G24" s="16">
        <v>6077599486</v>
      </c>
      <c r="H24" s="16" t="s">
        <v>56</v>
      </c>
      <c r="I24" s="16" t="s">
        <v>56</v>
      </c>
      <c r="J24" s="16" t="s">
        <v>56</v>
      </c>
      <c r="K24" s="16">
        <v>6077599486</v>
      </c>
      <c r="L24" s="16" t="s">
        <v>56</v>
      </c>
      <c r="M24" s="16" t="s">
        <v>56</v>
      </c>
      <c r="N24" s="16" t="s">
        <v>56</v>
      </c>
      <c r="O24" s="16" t="s">
        <v>56</v>
      </c>
      <c r="P24" s="16" t="s">
        <v>56</v>
      </c>
      <c r="Q24" s="16" t="s">
        <v>56</v>
      </c>
      <c r="R24" s="16">
        <v>6146528161.3299999</v>
      </c>
      <c r="S24" s="16" t="s">
        <v>56</v>
      </c>
      <c r="T24" s="16">
        <v>6146528161.3299999</v>
      </c>
      <c r="U24" s="16" t="s">
        <v>56</v>
      </c>
      <c r="V24" s="16" t="s">
        <v>56</v>
      </c>
      <c r="W24" s="16" t="s">
        <v>56</v>
      </c>
      <c r="X24" s="16">
        <v>6146528161.3299999</v>
      </c>
      <c r="Y24" s="16" t="s">
        <v>56</v>
      </c>
      <c r="Z24" s="16" t="s">
        <v>56</v>
      </c>
      <c r="AA24" s="16" t="s">
        <v>56</v>
      </c>
      <c r="AB24" s="16" t="s">
        <v>56</v>
      </c>
      <c r="AC24" s="16" t="s">
        <v>56</v>
      </c>
      <c r="AD24" s="16" t="s">
        <v>56</v>
      </c>
    </row>
    <row r="25" spans="1:32" ht="56.25" x14ac:dyDescent="0.2">
      <c r="A25" s="22" t="s">
        <v>84</v>
      </c>
      <c r="B25" s="15" t="s">
        <v>14</v>
      </c>
      <c r="C25" s="58" t="s">
        <v>85</v>
      </c>
      <c r="D25" s="59"/>
      <c r="E25" s="16">
        <v>5901103388</v>
      </c>
      <c r="F25" s="16" t="s">
        <v>56</v>
      </c>
      <c r="G25" s="16">
        <v>5901103388</v>
      </c>
      <c r="H25" s="16" t="s">
        <v>56</v>
      </c>
      <c r="I25" s="16" t="s">
        <v>56</v>
      </c>
      <c r="J25" s="16" t="s">
        <v>56</v>
      </c>
      <c r="K25" s="16">
        <v>5901103388</v>
      </c>
      <c r="L25" s="16" t="s">
        <v>56</v>
      </c>
      <c r="M25" s="16" t="s">
        <v>56</v>
      </c>
      <c r="N25" s="16" t="s">
        <v>56</v>
      </c>
      <c r="O25" s="16" t="s">
        <v>56</v>
      </c>
      <c r="P25" s="16" t="s">
        <v>56</v>
      </c>
      <c r="Q25" s="16" t="s">
        <v>56</v>
      </c>
      <c r="R25" s="16">
        <v>5960298546.2700005</v>
      </c>
      <c r="S25" s="16" t="s">
        <v>56</v>
      </c>
      <c r="T25" s="16">
        <v>5960298546.2700005</v>
      </c>
      <c r="U25" s="16" t="s">
        <v>56</v>
      </c>
      <c r="V25" s="16" t="s">
        <v>56</v>
      </c>
      <c r="W25" s="16" t="s">
        <v>56</v>
      </c>
      <c r="X25" s="16">
        <v>5960298546.2700005</v>
      </c>
      <c r="Y25" s="16" t="s">
        <v>56</v>
      </c>
      <c r="Z25" s="16" t="s">
        <v>56</v>
      </c>
      <c r="AA25" s="16" t="s">
        <v>56</v>
      </c>
      <c r="AB25" s="16" t="s">
        <v>56</v>
      </c>
      <c r="AC25" s="16" t="s">
        <v>56</v>
      </c>
      <c r="AD25" s="16" t="s">
        <v>56</v>
      </c>
    </row>
    <row r="26" spans="1:32" ht="90" x14ac:dyDescent="0.2">
      <c r="A26" s="22" t="s">
        <v>86</v>
      </c>
      <c r="B26" s="15" t="s">
        <v>14</v>
      </c>
      <c r="C26" s="58" t="s">
        <v>87</v>
      </c>
      <c r="D26" s="59"/>
      <c r="E26" s="16">
        <v>5901103388</v>
      </c>
      <c r="F26" s="16" t="s">
        <v>56</v>
      </c>
      <c r="G26" s="16">
        <v>5901103388</v>
      </c>
      <c r="H26" s="16" t="s">
        <v>56</v>
      </c>
      <c r="I26" s="16" t="s">
        <v>56</v>
      </c>
      <c r="J26" s="16" t="s">
        <v>56</v>
      </c>
      <c r="K26" s="16">
        <v>5901103388</v>
      </c>
      <c r="L26" s="16" t="s">
        <v>56</v>
      </c>
      <c r="M26" s="16" t="s">
        <v>56</v>
      </c>
      <c r="N26" s="16" t="s">
        <v>56</v>
      </c>
      <c r="O26" s="16" t="s">
        <v>56</v>
      </c>
      <c r="P26" s="16" t="s">
        <v>56</v>
      </c>
      <c r="Q26" s="16" t="s">
        <v>56</v>
      </c>
      <c r="R26" s="16">
        <v>5948643746.5900002</v>
      </c>
      <c r="S26" s="16" t="s">
        <v>56</v>
      </c>
      <c r="T26" s="16">
        <v>5948643746.5900002</v>
      </c>
      <c r="U26" s="16" t="s">
        <v>56</v>
      </c>
      <c r="V26" s="16" t="s">
        <v>56</v>
      </c>
      <c r="W26" s="16" t="s">
        <v>56</v>
      </c>
      <c r="X26" s="16">
        <v>5948643746.5900002</v>
      </c>
      <c r="Y26" s="16" t="s">
        <v>56</v>
      </c>
      <c r="Z26" s="16" t="s">
        <v>56</v>
      </c>
      <c r="AA26" s="16" t="s">
        <v>56</v>
      </c>
      <c r="AB26" s="16" t="s">
        <v>56</v>
      </c>
      <c r="AC26" s="16" t="s">
        <v>56</v>
      </c>
      <c r="AD26" s="16" t="s">
        <v>56</v>
      </c>
    </row>
    <row r="27" spans="1:32" ht="67.5" x14ac:dyDescent="0.2">
      <c r="A27" s="22" t="s">
        <v>88</v>
      </c>
      <c r="B27" s="15" t="s">
        <v>14</v>
      </c>
      <c r="C27" s="58" t="s">
        <v>89</v>
      </c>
      <c r="D27" s="59"/>
      <c r="E27" s="16" t="s">
        <v>56</v>
      </c>
      <c r="F27" s="16" t="s">
        <v>56</v>
      </c>
      <c r="G27" s="16" t="s">
        <v>56</v>
      </c>
      <c r="H27" s="16" t="s">
        <v>56</v>
      </c>
      <c r="I27" s="16" t="s">
        <v>56</v>
      </c>
      <c r="J27" s="16" t="s">
        <v>56</v>
      </c>
      <c r="K27" s="16" t="s">
        <v>56</v>
      </c>
      <c r="L27" s="16" t="s">
        <v>56</v>
      </c>
      <c r="M27" s="16" t="s">
        <v>56</v>
      </c>
      <c r="N27" s="16" t="s">
        <v>56</v>
      </c>
      <c r="O27" s="16" t="s">
        <v>56</v>
      </c>
      <c r="P27" s="16" t="s">
        <v>56</v>
      </c>
      <c r="Q27" s="16" t="s">
        <v>56</v>
      </c>
      <c r="R27" s="16">
        <v>8008306.4400000004</v>
      </c>
      <c r="S27" s="16" t="s">
        <v>56</v>
      </c>
      <c r="T27" s="16">
        <v>8008306.4400000004</v>
      </c>
      <c r="U27" s="16" t="s">
        <v>56</v>
      </c>
      <c r="V27" s="16" t="s">
        <v>56</v>
      </c>
      <c r="W27" s="16" t="s">
        <v>56</v>
      </c>
      <c r="X27" s="16">
        <v>8008306.4400000004</v>
      </c>
      <c r="Y27" s="16" t="s">
        <v>56</v>
      </c>
      <c r="Z27" s="16" t="s">
        <v>56</v>
      </c>
      <c r="AA27" s="16" t="s">
        <v>56</v>
      </c>
      <c r="AB27" s="16" t="s">
        <v>56</v>
      </c>
      <c r="AC27" s="16" t="s">
        <v>56</v>
      </c>
      <c r="AD27" s="16" t="s">
        <v>56</v>
      </c>
    </row>
    <row r="28" spans="1:32" ht="90" x14ac:dyDescent="0.2">
      <c r="A28" s="22" t="s">
        <v>90</v>
      </c>
      <c r="B28" s="15" t="s">
        <v>14</v>
      </c>
      <c r="C28" s="58" t="s">
        <v>91</v>
      </c>
      <c r="D28" s="59"/>
      <c r="E28" s="16" t="s">
        <v>56</v>
      </c>
      <c r="F28" s="16" t="s">
        <v>56</v>
      </c>
      <c r="G28" s="16" t="s">
        <v>56</v>
      </c>
      <c r="H28" s="16" t="s">
        <v>56</v>
      </c>
      <c r="I28" s="16" t="s">
        <v>56</v>
      </c>
      <c r="J28" s="16" t="s">
        <v>56</v>
      </c>
      <c r="K28" s="16" t="s">
        <v>56</v>
      </c>
      <c r="L28" s="16" t="s">
        <v>56</v>
      </c>
      <c r="M28" s="16" t="s">
        <v>56</v>
      </c>
      <c r="N28" s="16" t="s">
        <v>56</v>
      </c>
      <c r="O28" s="16" t="s">
        <v>56</v>
      </c>
      <c r="P28" s="16" t="s">
        <v>56</v>
      </c>
      <c r="Q28" s="16" t="s">
        <v>56</v>
      </c>
      <c r="R28" s="16">
        <v>3763141.74</v>
      </c>
      <c r="S28" s="16" t="s">
        <v>56</v>
      </c>
      <c r="T28" s="16">
        <v>3763141.74</v>
      </c>
      <c r="U28" s="16" t="s">
        <v>56</v>
      </c>
      <c r="V28" s="16" t="s">
        <v>56</v>
      </c>
      <c r="W28" s="16" t="s">
        <v>56</v>
      </c>
      <c r="X28" s="16">
        <v>3763141.74</v>
      </c>
      <c r="Y28" s="16" t="s">
        <v>56</v>
      </c>
      <c r="Z28" s="16" t="s">
        <v>56</v>
      </c>
      <c r="AA28" s="16" t="s">
        <v>56</v>
      </c>
      <c r="AB28" s="16" t="s">
        <v>56</v>
      </c>
      <c r="AC28" s="16" t="s">
        <v>56</v>
      </c>
      <c r="AD28" s="16" t="s">
        <v>56</v>
      </c>
    </row>
    <row r="29" spans="1:32" ht="67.5" x14ac:dyDescent="0.2">
      <c r="A29" s="22" t="s">
        <v>92</v>
      </c>
      <c r="B29" s="15" t="s">
        <v>14</v>
      </c>
      <c r="C29" s="58" t="s">
        <v>93</v>
      </c>
      <c r="D29" s="59"/>
      <c r="E29" s="16" t="s">
        <v>56</v>
      </c>
      <c r="F29" s="16" t="s">
        <v>56</v>
      </c>
      <c r="G29" s="16" t="s">
        <v>56</v>
      </c>
      <c r="H29" s="16" t="s">
        <v>56</v>
      </c>
      <c r="I29" s="16" t="s">
        <v>56</v>
      </c>
      <c r="J29" s="16" t="s">
        <v>56</v>
      </c>
      <c r="K29" s="16" t="s">
        <v>56</v>
      </c>
      <c r="L29" s="16" t="s">
        <v>56</v>
      </c>
      <c r="M29" s="16" t="s">
        <v>56</v>
      </c>
      <c r="N29" s="16" t="s">
        <v>56</v>
      </c>
      <c r="O29" s="16" t="s">
        <v>56</v>
      </c>
      <c r="P29" s="16" t="s">
        <v>56</v>
      </c>
      <c r="Q29" s="16" t="s">
        <v>56</v>
      </c>
      <c r="R29" s="16">
        <v>-115469.16</v>
      </c>
      <c r="S29" s="16" t="s">
        <v>56</v>
      </c>
      <c r="T29" s="16">
        <v>-115469.16</v>
      </c>
      <c r="U29" s="16" t="s">
        <v>56</v>
      </c>
      <c r="V29" s="16" t="s">
        <v>56</v>
      </c>
      <c r="W29" s="16" t="s">
        <v>56</v>
      </c>
      <c r="X29" s="16">
        <v>-115469.16</v>
      </c>
      <c r="Y29" s="16" t="s">
        <v>56</v>
      </c>
      <c r="Z29" s="16" t="s">
        <v>56</v>
      </c>
      <c r="AA29" s="16" t="s">
        <v>56</v>
      </c>
      <c r="AB29" s="16" t="s">
        <v>56</v>
      </c>
      <c r="AC29" s="16" t="s">
        <v>56</v>
      </c>
      <c r="AD29" s="16" t="s">
        <v>56</v>
      </c>
    </row>
    <row r="30" spans="1:32" ht="90" x14ac:dyDescent="0.2">
      <c r="A30" s="22" t="s">
        <v>94</v>
      </c>
      <c r="B30" s="15" t="s">
        <v>14</v>
      </c>
      <c r="C30" s="58" t="s">
        <v>95</v>
      </c>
      <c r="D30" s="59"/>
      <c r="E30" s="16" t="s">
        <v>56</v>
      </c>
      <c r="F30" s="16" t="s">
        <v>56</v>
      </c>
      <c r="G30" s="16" t="s">
        <v>56</v>
      </c>
      <c r="H30" s="16" t="s">
        <v>56</v>
      </c>
      <c r="I30" s="16" t="s">
        <v>56</v>
      </c>
      <c r="J30" s="16" t="s">
        <v>56</v>
      </c>
      <c r="K30" s="16" t="s">
        <v>56</v>
      </c>
      <c r="L30" s="16" t="s">
        <v>56</v>
      </c>
      <c r="M30" s="16" t="s">
        <v>56</v>
      </c>
      <c r="N30" s="16" t="s">
        <v>56</v>
      </c>
      <c r="O30" s="16" t="s">
        <v>56</v>
      </c>
      <c r="P30" s="16" t="s">
        <v>56</v>
      </c>
      <c r="Q30" s="16" t="s">
        <v>56</v>
      </c>
      <c r="R30" s="16">
        <v>-1179.3399999999999</v>
      </c>
      <c r="S30" s="16" t="s">
        <v>56</v>
      </c>
      <c r="T30" s="16">
        <v>-1179.3399999999999</v>
      </c>
      <c r="U30" s="16" t="s">
        <v>56</v>
      </c>
      <c r="V30" s="16" t="s">
        <v>56</v>
      </c>
      <c r="W30" s="16" t="s">
        <v>56</v>
      </c>
      <c r="X30" s="16">
        <v>-1179.3399999999999</v>
      </c>
      <c r="Y30" s="16" t="s">
        <v>56</v>
      </c>
      <c r="Z30" s="16" t="s">
        <v>56</v>
      </c>
      <c r="AA30" s="16" t="s">
        <v>56</v>
      </c>
      <c r="AB30" s="16" t="s">
        <v>56</v>
      </c>
      <c r="AC30" s="16" t="s">
        <v>56</v>
      </c>
      <c r="AD30" s="16" t="s">
        <v>56</v>
      </c>
    </row>
    <row r="31" spans="1:32" ht="90" x14ac:dyDescent="0.2">
      <c r="A31" s="22" t="s">
        <v>96</v>
      </c>
      <c r="B31" s="15" t="s">
        <v>14</v>
      </c>
      <c r="C31" s="58" t="s">
        <v>97</v>
      </c>
      <c r="D31" s="59"/>
      <c r="E31" s="16">
        <v>35801632</v>
      </c>
      <c r="F31" s="16" t="s">
        <v>56</v>
      </c>
      <c r="G31" s="16">
        <v>35801632</v>
      </c>
      <c r="H31" s="16" t="s">
        <v>56</v>
      </c>
      <c r="I31" s="16" t="s">
        <v>56</v>
      </c>
      <c r="J31" s="16" t="s">
        <v>56</v>
      </c>
      <c r="K31" s="16">
        <v>35801632</v>
      </c>
      <c r="L31" s="16" t="s">
        <v>56</v>
      </c>
      <c r="M31" s="16" t="s">
        <v>56</v>
      </c>
      <c r="N31" s="16" t="s">
        <v>56</v>
      </c>
      <c r="O31" s="16" t="s">
        <v>56</v>
      </c>
      <c r="P31" s="16" t="s">
        <v>56</v>
      </c>
      <c r="Q31" s="16" t="s">
        <v>56</v>
      </c>
      <c r="R31" s="16">
        <v>39671737.82</v>
      </c>
      <c r="S31" s="16" t="s">
        <v>56</v>
      </c>
      <c r="T31" s="16">
        <v>39671737.82</v>
      </c>
      <c r="U31" s="16" t="s">
        <v>56</v>
      </c>
      <c r="V31" s="16" t="s">
        <v>56</v>
      </c>
      <c r="W31" s="16" t="s">
        <v>56</v>
      </c>
      <c r="X31" s="16">
        <v>39671737.82</v>
      </c>
      <c r="Y31" s="16" t="s">
        <v>56</v>
      </c>
      <c r="Z31" s="16" t="s">
        <v>56</v>
      </c>
      <c r="AA31" s="16" t="s">
        <v>56</v>
      </c>
      <c r="AB31" s="16" t="s">
        <v>56</v>
      </c>
      <c r="AC31" s="16" t="s">
        <v>56</v>
      </c>
      <c r="AD31" s="16" t="s">
        <v>56</v>
      </c>
    </row>
    <row r="32" spans="1:32" ht="112.5" x14ac:dyDescent="0.2">
      <c r="A32" s="22" t="s">
        <v>98</v>
      </c>
      <c r="B32" s="15" t="s">
        <v>14</v>
      </c>
      <c r="C32" s="58" t="s">
        <v>99</v>
      </c>
      <c r="D32" s="59"/>
      <c r="E32" s="16">
        <v>35801632</v>
      </c>
      <c r="F32" s="16" t="s">
        <v>56</v>
      </c>
      <c r="G32" s="16">
        <v>35801632</v>
      </c>
      <c r="H32" s="16" t="s">
        <v>56</v>
      </c>
      <c r="I32" s="16" t="s">
        <v>56</v>
      </c>
      <c r="J32" s="16" t="s">
        <v>56</v>
      </c>
      <c r="K32" s="16">
        <v>35801632</v>
      </c>
      <c r="L32" s="16" t="s">
        <v>56</v>
      </c>
      <c r="M32" s="16" t="s">
        <v>56</v>
      </c>
      <c r="N32" s="16" t="s">
        <v>56</v>
      </c>
      <c r="O32" s="16" t="s">
        <v>56</v>
      </c>
      <c r="P32" s="16" t="s">
        <v>56</v>
      </c>
      <c r="Q32" s="16" t="s">
        <v>56</v>
      </c>
      <c r="R32" s="16">
        <v>39330354.159999996</v>
      </c>
      <c r="S32" s="16" t="s">
        <v>56</v>
      </c>
      <c r="T32" s="16">
        <v>39330354.159999996</v>
      </c>
      <c r="U32" s="16" t="s">
        <v>56</v>
      </c>
      <c r="V32" s="16" t="s">
        <v>56</v>
      </c>
      <c r="W32" s="16" t="s">
        <v>56</v>
      </c>
      <c r="X32" s="16">
        <v>39330354.159999996</v>
      </c>
      <c r="Y32" s="16" t="s">
        <v>56</v>
      </c>
      <c r="Z32" s="16" t="s">
        <v>56</v>
      </c>
      <c r="AA32" s="16" t="s">
        <v>56</v>
      </c>
      <c r="AB32" s="16" t="s">
        <v>56</v>
      </c>
      <c r="AC32" s="16" t="s">
        <v>56</v>
      </c>
      <c r="AD32" s="16" t="s">
        <v>56</v>
      </c>
    </row>
    <row r="33" spans="1:32" ht="101.25" x14ac:dyDescent="0.2">
      <c r="A33" s="22" t="s">
        <v>100</v>
      </c>
      <c r="B33" s="15" t="s">
        <v>14</v>
      </c>
      <c r="C33" s="58" t="s">
        <v>101</v>
      </c>
      <c r="D33" s="59"/>
      <c r="E33" s="16" t="s">
        <v>56</v>
      </c>
      <c r="F33" s="16" t="s">
        <v>56</v>
      </c>
      <c r="G33" s="16" t="s">
        <v>56</v>
      </c>
      <c r="H33" s="16" t="s">
        <v>56</v>
      </c>
      <c r="I33" s="16" t="s">
        <v>56</v>
      </c>
      <c r="J33" s="16" t="s">
        <v>56</v>
      </c>
      <c r="K33" s="16" t="s">
        <v>56</v>
      </c>
      <c r="L33" s="16" t="s">
        <v>56</v>
      </c>
      <c r="M33" s="16" t="s">
        <v>56</v>
      </c>
      <c r="N33" s="16" t="s">
        <v>56</v>
      </c>
      <c r="O33" s="16" t="s">
        <v>56</v>
      </c>
      <c r="P33" s="16" t="s">
        <v>56</v>
      </c>
      <c r="Q33" s="16" t="s">
        <v>56</v>
      </c>
      <c r="R33" s="16">
        <v>140748.12</v>
      </c>
      <c r="S33" s="16" t="s">
        <v>56</v>
      </c>
      <c r="T33" s="16">
        <v>140748.12</v>
      </c>
      <c r="U33" s="16" t="s">
        <v>56</v>
      </c>
      <c r="V33" s="16" t="s">
        <v>56</v>
      </c>
      <c r="W33" s="16" t="s">
        <v>56</v>
      </c>
      <c r="X33" s="16">
        <v>140748.12</v>
      </c>
      <c r="Y33" s="16" t="s">
        <v>56</v>
      </c>
      <c r="Z33" s="16" t="s">
        <v>56</v>
      </c>
      <c r="AA33" s="16" t="s">
        <v>56</v>
      </c>
      <c r="AB33" s="16" t="s">
        <v>56</v>
      </c>
      <c r="AC33" s="16" t="s">
        <v>56</v>
      </c>
      <c r="AD33" s="16" t="s">
        <v>56</v>
      </c>
    </row>
    <row r="34" spans="1:32" ht="112.5" x14ac:dyDescent="0.2">
      <c r="A34" s="22" t="s">
        <v>102</v>
      </c>
      <c r="B34" s="15" t="s">
        <v>14</v>
      </c>
      <c r="C34" s="58" t="s">
        <v>103</v>
      </c>
      <c r="D34" s="59"/>
      <c r="E34" s="16" t="s">
        <v>56</v>
      </c>
      <c r="F34" s="16" t="s">
        <v>56</v>
      </c>
      <c r="G34" s="16" t="s">
        <v>56</v>
      </c>
      <c r="H34" s="16" t="s">
        <v>56</v>
      </c>
      <c r="I34" s="16" t="s">
        <v>56</v>
      </c>
      <c r="J34" s="16" t="s">
        <v>56</v>
      </c>
      <c r="K34" s="16" t="s">
        <v>56</v>
      </c>
      <c r="L34" s="16" t="s">
        <v>56</v>
      </c>
      <c r="M34" s="16" t="s">
        <v>56</v>
      </c>
      <c r="N34" s="16" t="s">
        <v>56</v>
      </c>
      <c r="O34" s="16" t="s">
        <v>56</v>
      </c>
      <c r="P34" s="16" t="s">
        <v>56</v>
      </c>
      <c r="Q34" s="16" t="s">
        <v>56</v>
      </c>
      <c r="R34" s="16">
        <v>202462.49</v>
      </c>
      <c r="S34" s="16" t="s">
        <v>56</v>
      </c>
      <c r="T34" s="16">
        <v>202462.49</v>
      </c>
      <c r="U34" s="16" t="s">
        <v>56</v>
      </c>
      <c r="V34" s="16" t="s">
        <v>56</v>
      </c>
      <c r="W34" s="16" t="s">
        <v>56</v>
      </c>
      <c r="X34" s="16">
        <v>202462.49</v>
      </c>
      <c r="Y34" s="16" t="s">
        <v>56</v>
      </c>
      <c r="Z34" s="16" t="s">
        <v>56</v>
      </c>
      <c r="AA34" s="16" t="s">
        <v>56</v>
      </c>
      <c r="AB34" s="16" t="s">
        <v>56</v>
      </c>
      <c r="AC34" s="16" t="s">
        <v>56</v>
      </c>
      <c r="AD34" s="16" t="s">
        <v>56</v>
      </c>
    </row>
    <row r="35" spans="1:32" ht="90" x14ac:dyDescent="0.2">
      <c r="A35" s="22" t="s">
        <v>104</v>
      </c>
      <c r="B35" s="15" t="s">
        <v>14</v>
      </c>
      <c r="C35" s="58" t="s">
        <v>105</v>
      </c>
      <c r="D35" s="59"/>
      <c r="E35" s="16" t="s">
        <v>56</v>
      </c>
      <c r="F35" s="16" t="s">
        <v>56</v>
      </c>
      <c r="G35" s="16" t="s">
        <v>56</v>
      </c>
      <c r="H35" s="16" t="s">
        <v>56</v>
      </c>
      <c r="I35" s="16" t="s">
        <v>56</v>
      </c>
      <c r="J35" s="16" t="s">
        <v>56</v>
      </c>
      <c r="K35" s="16" t="s">
        <v>56</v>
      </c>
      <c r="L35" s="16" t="s">
        <v>56</v>
      </c>
      <c r="M35" s="16" t="s">
        <v>56</v>
      </c>
      <c r="N35" s="16" t="s">
        <v>56</v>
      </c>
      <c r="O35" s="16" t="s">
        <v>56</v>
      </c>
      <c r="P35" s="16" t="s">
        <v>56</v>
      </c>
      <c r="Q35" s="16" t="s">
        <v>56</v>
      </c>
      <c r="R35" s="16">
        <v>-1826.95</v>
      </c>
      <c r="S35" s="16" t="s">
        <v>56</v>
      </c>
      <c r="T35" s="16">
        <v>-1826.95</v>
      </c>
      <c r="U35" s="16" t="s">
        <v>56</v>
      </c>
      <c r="V35" s="16" t="s">
        <v>56</v>
      </c>
      <c r="W35" s="16" t="s">
        <v>56</v>
      </c>
      <c r="X35" s="16">
        <v>-1826.95</v>
      </c>
      <c r="Y35" s="16" t="s">
        <v>56</v>
      </c>
      <c r="Z35" s="16" t="s">
        <v>56</v>
      </c>
      <c r="AA35" s="16" t="s">
        <v>56</v>
      </c>
      <c r="AB35" s="16" t="s">
        <v>56</v>
      </c>
      <c r="AC35" s="16" t="s">
        <v>56</v>
      </c>
      <c r="AD35" s="16" t="s">
        <v>56</v>
      </c>
    </row>
    <row r="36" spans="1:32" ht="33.75" x14ac:dyDescent="0.2">
      <c r="A36" s="14" t="s">
        <v>106</v>
      </c>
      <c r="B36" s="15" t="s">
        <v>14</v>
      </c>
      <c r="C36" s="58" t="s">
        <v>107</v>
      </c>
      <c r="D36" s="59"/>
      <c r="E36" s="16">
        <v>41561266</v>
      </c>
      <c r="F36" s="16" t="s">
        <v>56</v>
      </c>
      <c r="G36" s="16">
        <v>41561266</v>
      </c>
      <c r="H36" s="16" t="s">
        <v>56</v>
      </c>
      <c r="I36" s="16" t="s">
        <v>56</v>
      </c>
      <c r="J36" s="16" t="s">
        <v>56</v>
      </c>
      <c r="K36" s="16">
        <v>41561266</v>
      </c>
      <c r="L36" s="16" t="s">
        <v>56</v>
      </c>
      <c r="M36" s="16" t="s">
        <v>56</v>
      </c>
      <c r="N36" s="16" t="s">
        <v>56</v>
      </c>
      <c r="O36" s="16" t="s">
        <v>56</v>
      </c>
      <c r="P36" s="16" t="s">
        <v>56</v>
      </c>
      <c r="Q36" s="16" t="s">
        <v>56</v>
      </c>
      <c r="R36" s="16">
        <v>33231503.760000002</v>
      </c>
      <c r="S36" s="16" t="s">
        <v>56</v>
      </c>
      <c r="T36" s="16">
        <v>33231503.760000002</v>
      </c>
      <c r="U36" s="16" t="s">
        <v>56</v>
      </c>
      <c r="V36" s="16" t="s">
        <v>56</v>
      </c>
      <c r="W36" s="16" t="s">
        <v>56</v>
      </c>
      <c r="X36" s="16">
        <v>33231503.760000002</v>
      </c>
      <c r="Y36" s="16" t="s">
        <v>56</v>
      </c>
      <c r="Z36" s="16" t="s">
        <v>56</v>
      </c>
      <c r="AA36" s="16" t="s">
        <v>56</v>
      </c>
      <c r="AB36" s="16" t="s">
        <v>56</v>
      </c>
      <c r="AC36" s="16" t="s">
        <v>56</v>
      </c>
      <c r="AD36" s="16" t="s">
        <v>56</v>
      </c>
    </row>
    <row r="37" spans="1:32" ht="67.5" x14ac:dyDescent="0.2">
      <c r="A37" s="14" t="s">
        <v>108</v>
      </c>
      <c r="B37" s="15" t="s">
        <v>14</v>
      </c>
      <c r="C37" s="58" t="s">
        <v>109</v>
      </c>
      <c r="D37" s="59"/>
      <c r="E37" s="16">
        <v>41561266</v>
      </c>
      <c r="F37" s="16" t="s">
        <v>56</v>
      </c>
      <c r="G37" s="16">
        <v>41561266</v>
      </c>
      <c r="H37" s="16" t="s">
        <v>56</v>
      </c>
      <c r="I37" s="16" t="s">
        <v>56</v>
      </c>
      <c r="J37" s="16" t="s">
        <v>56</v>
      </c>
      <c r="K37" s="16">
        <v>41561266</v>
      </c>
      <c r="L37" s="16" t="s">
        <v>56</v>
      </c>
      <c r="M37" s="16" t="s">
        <v>56</v>
      </c>
      <c r="N37" s="16" t="s">
        <v>56</v>
      </c>
      <c r="O37" s="16" t="s">
        <v>56</v>
      </c>
      <c r="P37" s="16" t="s">
        <v>56</v>
      </c>
      <c r="Q37" s="16" t="s">
        <v>56</v>
      </c>
      <c r="R37" s="16">
        <v>31228045.73</v>
      </c>
      <c r="S37" s="16" t="s">
        <v>56</v>
      </c>
      <c r="T37" s="16">
        <v>31228045.73</v>
      </c>
      <c r="U37" s="16" t="s">
        <v>56</v>
      </c>
      <c r="V37" s="16" t="s">
        <v>56</v>
      </c>
      <c r="W37" s="16" t="s">
        <v>56</v>
      </c>
      <c r="X37" s="16">
        <v>31228045.73</v>
      </c>
      <c r="Y37" s="16" t="s">
        <v>56</v>
      </c>
      <c r="Z37" s="16" t="s">
        <v>56</v>
      </c>
      <c r="AA37" s="16" t="s">
        <v>56</v>
      </c>
      <c r="AB37" s="16" t="s">
        <v>56</v>
      </c>
      <c r="AC37" s="16" t="s">
        <v>56</v>
      </c>
      <c r="AD37" s="16" t="s">
        <v>56</v>
      </c>
    </row>
    <row r="38" spans="1:32" ht="45" x14ac:dyDescent="0.2">
      <c r="A38" s="14" t="s">
        <v>110</v>
      </c>
      <c r="B38" s="15" t="s">
        <v>14</v>
      </c>
      <c r="C38" s="58" t="s">
        <v>111</v>
      </c>
      <c r="D38" s="59"/>
      <c r="E38" s="16" t="s">
        <v>56</v>
      </c>
      <c r="F38" s="16" t="s">
        <v>56</v>
      </c>
      <c r="G38" s="16" t="s">
        <v>56</v>
      </c>
      <c r="H38" s="16" t="s">
        <v>56</v>
      </c>
      <c r="I38" s="16" t="s">
        <v>56</v>
      </c>
      <c r="J38" s="16" t="s">
        <v>56</v>
      </c>
      <c r="K38" s="16" t="s">
        <v>56</v>
      </c>
      <c r="L38" s="16" t="s">
        <v>56</v>
      </c>
      <c r="M38" s="16" t="s">
        <v>56</v>
      </c>
      <c r="N38" s="16" t="s">
        <v>56</v>
      </c>
      <c r="O38" s="16" t="s">
        <v>56</v>
      </c>
      <c r="P38" s="16" t="s">
        <v>56</v>
      </c>
      <c r="Q38" s="16" t="s">
        <v>56</v>
      </c>
      <c r="R38" s="16">
        <v>1020437.35</v>
      </c>
      <c r="S38" s="16" t="s">
        <v>56</v>
      </c>
      <c r="T38" s="16">
        <v>1020437.35</v>
      </c>
      <c r="U38" s="16" t="s">
        <v>56</v>
      </c>
      <c r="V38" s="16" t="s">
        <v>56</v>
      </c>
      <c r="W38" s="16" t="s">
        <v>56</v>
      </c>
      <c r="X38" s="16">
        <v>1020437.35</v>
      </c>
      <c r="Y38" s="16" t="s">
        <v>56</v>
      </c>
      <c r="Z38" s="16" t="s">
        <v>56</v>
      </c>
      <c r="AA38" s="16" t="s">
        <v>56</v>
      </c>
      <c r="AB38" s="16" t="s">
        <v>56</v>
      </c>
      <c r="AC38" s="16" t="s">
        <v>56</v>
      </c>
      <c r="AD38" s="16" t="s">
        <v>56</v>
      </c>
    </row>
    <row r="39" spans="1:32" ht="45" x14ac:dyDescent="0.2">
      <c r="A39" s="14" t="s">
        <v>112</v>
      </c>
      <c r="B39" s="15" t="s">
        <v>14</v>
      </c>
      <c r="C39" s="58" t="s">
        <v>113</v>
      </c>
      <c r="D39" s="59"/>
      <c r="E39" s="16" t="s">
        <v>56</v>
      </c>
      <c r="F39" s="16" t="s">
        <v>56</v>
      </c>
      <c r="G39" s="16" t="s">
        <v>56</v>
      </c>
      <c r="H39" s="16" t="s">
        <v>56</v>
      </c>
      <c r="I39" s="16" t="s">
        <v>56</v>
      </c>
      <c r="J39" s="16" t="s">
        <v>56</v>
      </c>
      <c r="K39" s="16" t="s">
        <v>56</v>
      </c>
      <c r="L39" s="16" t="s">
        <v>56</v>
      </c>
      <c r="M39" s="16" t="s">
        <v>56</v>
      </c>
      <c r="N39" s="16" t="s">
        <v>56</v>
      </c>
      <c r="O39" s="16" t="s">
        <v>56</v>
      </c>
      <c r="P39" s="16" t="s">
        <v>56</v>
      </c>
      <c r="Q39" s="16" t="s">
        <v>56</v>
      </c>
      <c r="R39" s="16">
        <v>116.74</v>
      </c>
      <c r="S39" s="16" t="s">
        <v>56</v>
      </c>
      <c r="T39" s="16">
        <v>116.74</v>
      </c>
      <c r="U39" s="16" t="s">
        <v>56</v>
      </c>
      <c r="V39" s="16" t="s">
        <v>56</v>
      </c>
      <c r="W39" s="16" t="s">
        <v>56</v>
      </c>
      <c r="X39" s="16">
        <v>116.74</v>
      </c>
      <c r="Y39" s="16" t="s">
        <v>56</v>
      </c>
      <c r="Z39" s="16" t="s">
        <v>56</v>
      </c>
      <c r="AA39" s="16" t="s">
        <v>56</v>
      </c>
      <c r="AB39" s="16" t="s">
        <v>56</v>
      </c>
      <c r="AC39" s="16" t="s">
        <v>56</v>
      </c>
      <c r="AD39" s="16" t="s">
        <v>56</v>
      </c>
    </row>
    <row r="40" spans="1:32" ht="67.5" x14ac:dyDescent="0.2">
      <c r="A40" s="14" t="s">
        <v>114</v>
      </c>
      <c r="B40" s="15" t="s">
        <v>14</v>
      </c>
      <c r="C40" s="58" t="s">
        <v>115</v>
      </c>
      <c r="D40" s="59"/>
      <c r="E40" s="16" t="s">
        <v>56</v>
      </c>
      <c r="F40" s="16" t="s">
        <v>56</v>
      </c>
      <c r="G40" s="16" t="s">
        <v>56</v>
      </c>
      <c r="H40" s="16" t="s">
        <v>56</v>
      </c>
      <c r="I40" s="16" t="s">
        <v>56</v>
      </c>
      <c r="J40" s="16" t="s">
        <v>56</v>
      </c>
      <c r="K40" s="16" t="s">
        <v>56</v>
      </c>
      <c r="L40" s="16" t="s">
        <v>56</v>
      </c>
      <c r="M40" s="16" t="s">
        <v>56</v>
      </c>
      <c r="N40" s="16" t="s">
        <v>56</v>
      </c>
      <c r="O40" s="16" t="s">
        <v>56</v>
      </c>
      <c r="P40" s="16" t="s">
        <v>56</v>
      </c>
      <c r="Q40" s="16" t="s">
        <v>56</v>
      </c>
      <c r="R40" s="16">
        <v>990860.28</v>
      </c>
      <c r="S40" s="16" t="s">
        <v>56</v>
      </c>
      <c r="T40" s="16">
        <v>990860.28</v>
      </c>
      <c r="U40" s="16" t="s">
        <v>56</v>
      </c>
      <c r="V40" s="16" t="s">
        <v>56</v>
      </c>
      <c r="W40" s="16" t="s">
        <v>56</v>
      </c>
      <c r="X40" s="16">
        <v>990860.28</v>
      </c>
      <c r="Y40" s="16" t="s">
        <v>56</v>
      </c>
      <c r="Z40" s="16" t="s">
        <v>56</v>
      </c>
      <c r="AA40" s="16" t="s">
        <v>56</v>
      </c>
      <c r="AB40" s="16" t="s">
        <v>56</v>
      </c>
      <c r="AC40" s="16" t="s">
        <v>56</v>
      </c>
      <c r="AD40" s="16" t="s">
        <v>56</v>
      </c>
    </row>
    <row r="41" spans="1:32" ht="45" x14ac:dyDescent="0.2">
      <c r="A41" s="14" t="s">
        <v>116</v>
      </c>
      <c r="B41" s="15" t="s">
        <v>14</v>
      </c>
      <c r="C41" s="58" t="s">
        <v>117</v>
      </c>
      <c r="D41" s="59"/>
      <c r="E41" s="16" t="s">
        <v>56</v>
      </c>
      <c r="F41" s="16" t="s">
        <v>56</v>
      </c>
      <c r="G41" s="16" t="s">
        <v>56</v>
      </c>
      <c r="H41" s="16" t="s">
        <v>56</v>
      </c>
      <c r="I41" s="16" t="s">
        <v>56</v>
      </c>
      <c r="J41" s="16" t="s">
        <v>56</v>
      </c>
      <c r="K41" s="16" t="s">
        <v>56</v>
      </c>
      <c r="L41" s="16" t="s">
        <v>56</v>
      </c>
      <c r="M41" s="16" t="s">
        <v>56</v>
      </c>
      <c r="N41" s="16" t="s">
        <v>56</v>
      </c>
      <c r="O41" s="16" t="s">
        <v>56</v>
      </c>
      <c r="P41" s="16" t="s">
        <v>56</v>
      </c>
      <c r="Q41" s="16" t="s">
        <v>56</v>
      </c>
      <c r="R41" s="16">
        <v>-7956.34</v>
      </c>
      <c r="S41" s="16" t="s">
        <v>56</v>
      </c>
      <c r="T41" s="16">
        <v>-7956.34</v>
      </c>
      <c r="U41" s="16" t="s">
        <v>56</v>
      </c>
      <c r="V41" s="16" t="s">
        <v>56</v>
      </c>
      <c r="W41" s="16" t="s">
        <v>56</v>
      </c>
      <c r="X41" s="16">
        <v>-7956.34</v>
      </c>
      <c r="Y41" s="16" t="s">
        <v>56</v>
      </c>
      <c r="Z41" s="16" t="s">
        <v>56</v>
      </c>
      <c r="AA41" s="16" t="s">
        <v>56</v>
      </c>
      <c r="AB41" s="16" t="s">
        <v>56</v>
      </c>
      <c r="AC41" s="16" t="s">
        <v>56</v>
      </c>
      <c r="AD41" s="16" t="s">
        <v>56</v>
      </c>
    </row>
    <row r="42" spans="1:32" ht="67.5" x14ac:dyDescent="0.2">
      <c r="A42" s="22" t="s">
        <v>118</v>
      </c>
      <c r="B42" s="15" t="s">
        <v>14</v>
      </c>
      <c r="C42" s="58" t="s">
        <v>119</v>
      </c>
      <c r="D42" s="59"/>
      <c r="E42" s="16">
        <v>99133200</v>
      </c>
      <c r="F42" s="16" t="s">
        <v>56</v>
      </c>
      <c r="G42" s="16">
        <v>99133200</v>
      </c>
      <c r="H42" s="16" t="s">
        <v>56</v>
      </c>
      <c r="I42" s="16" t="s">
        <v>56</v>
      </c>
      <c r="J42" s="16" t="s">
        <v>56</v>
      </c>
      <c r="K42" s="16">
        <v>99133200</v>
      </c>
      <c r="L42" s="16" t="s">
        <v>56</v>
      </c>
      <c r="M42" s="16" t="s">
        <v>56</v>
      </c>
      <c r="N42" s="16" t="s">
        <v>56</v>
      </c>
      <c r="O42" s="16" t="s">
        <v>56</v>
      </c>
      <c r="P42" s="16" t="s">
        <v>56</v>
      </c>
      <c r="Q42" s="16" t="s">
        <v>56</v>
      </c>
      <c r="R42" s="16">
        <v>113326373.48</v>
      </c>
      <c r="S42" s="16" t="s">
        <v>56</v>
      </c>
      <c r="T42" s="16">
        <v>113326373.48</v>
      </c>
      <c r="U42" s="16" t="s">
        <v>56</v>
      </c>
      <c r="V42" s="16" t="s">
        <v>56</v>
      </c>
      <c r="W42" s="16" t="s">
        <v>56</v>
      </c>
      <c r="X42" s="16">
        <v>113326373.48</v>
      </c>
      <c r="Y42" s="16" t="s">
        <v>56</v>
      </c>
      <c r="Z42" s="16" t="s">
        <v>56</v>
      </c>
      <c r="AA42" s="16" t="s">
        <v>56</v>
      </c>
      <c r="AB42" s="16" t="s">
        <v>56</v>
      </c>
      <c r="AC42" s="16" t="s">
        <v>56</v>
      </c>
      <c r="AD42" s="16" t="s">
        <v>56</v>
      </c>
    </row>
    <row r="43" spans="1:32" ht="101.25" x14ac:dyDescent="0.2">
      <c r="A43" s="22" t="s">
        <v>120</v>
      </c>
      <c r="B43" s="15" t="s">
        <v>14</v>
      </c>
      <c r="C43" s="58" t="s">
        <v>121</v>
      </c>
      <c r="D43" s="59"/>
      <c r="E43" s="16">
        <v>99133200</v>
      </c>
      <c r="F43" s="16" t="s">
        <v>56</v>
      </c>
      <c r="G43" s="16">
        <v>99133200</v>
      </c>
      <c r="H43" s="16" t="s">
        <v>56</v>
      </c>
      <c r="I43" s="16" t="s">
        <v>56</v>
      </c>
      <c r="J43" s="16" t="s">
        <v>56</v>
      </c>
      <c r="K43" s="16">
        <v>99133200</v>
      </c>
      <c r="L43" s="16" t="s">
        <v>56</v>
      </c>
      <c r="M43" s="16" t="s">
        <v>56</v>
      </c>
      <c r="N43" s="16" t="s">
        <v>56</v>
      </c>
      <c r="O43" s="16" t="s">
        <v>56</v>
      </c>
      <c r="P43" s="16" t="s">
        <v>56</v>
      </c>
      <c r="Q43" s="16" t="s">
        <v>56</v>
      </c>
      <c r="R43" s="16">
        <v>113347113.48</v>
      </c>
      <c r="S43" s="16" t="s">
        <v>56</v>
      </c>
      <c r="T43" s="16">
        <v>113347113.48</v>
      </c>
      <c r="U43" s="16" t="s">
        <v>56</v>
      </c>
      <c r="V43" s="16" t="s">
        <v>56</v>
      </c>
      <c r="W43" s="16" t="s">
        <v>56</v>
      </c>
      <c r="X43" s="16">
        <v>113347113.48</v>
      </c>
      <c r="Y43" s="16" t="s">
        <v>56</v>
      </c>
      <c r="Z43" s="16" t="s">
        <v>56</v>
      </c>
      <c r="AA43" s="16" t="s">
        <v>56</v>
      </c>
      <c r="AB43" s="16" t="s">
        <v>56</v>
      </c>
      <c r="AC43" s="16" t="s">
        <v>56</v>
      </c>
      <c r="AD43" s="16" t="s">
        <v>56</v>
      </c>
    </row>
    <row r="44" spans="1:32" ht="78.75" x14ac:dyDescent="0.2">
      <c r="A44" s="22" t="s">
        <v>122</v>
      </c>
      <c r="B44" s="15" t="s">
        <v>14</v>
      </c>
      <c r="C44" s="58" t="s">
        <v>123</v>
      </c>
      <c r="D44" s="59"/>
      <c r="E44" s="16" t="s">
        <v>56</v>
      </c>
      <c r="F44" s="16" t="s">
        <v>56</v>
      </c>
      <c r="G44" s="16" t="s">
        <v>56</v>
      </c>
      <c r="H44" s="16" t="s">
        <v>56</v>
      </c>
      <c r="I44" s="16" t="s">
        <v>56</v>
      </c>
      <c r="J44" s="16" t="s">
        <v>56</v>
      </c>
      <c r="K44" s="16" t="s">
        <v>56</v>
      </c>
      <c r="L44" s="16" t="s">
        <v>56</v>
      </c>
      <c r="M44" s="16" t="s">
        <v>56</v>
      </c>
      <c r="N44" s="16" t="s">
        <v>56</v>
      </c>
      <c r="O44" s="16" t="s">
        <v>56</v>
      </c>
      <c r="P44" s="16" t="s">
        <v>56</v>
      </c>
      <c r="Q44" s="16" t="s">
        <v>56</v>
      </c>
      <c r="R44" s="16">
        <v>-20740</v>
      </c>
      <c r="S44" s="16" t="s">
        <v>56</v>
      </c>
      <c r="T44" s="16">
        <v>-20740</v>
      </c>
      <c r="U44" s="16" t="s">
        <v>56</v>
      </c>
      <c r="V44" s="16" t="s">
        <v>56</v>
      </c>
      <c r="W44" s="16" t="s">
        <v>56</v>
      </c>
      <c r="X44" s="16">
        <v>-20740</v>
      </c>
      <c r="Y44" s="16" t="s">
        <v>56</v>
      </c>
      <c r="Z44" s="16" t="s">
        <v>56</v>
      </c>
      <c r="AA44" s="16" t="s">
        <v>56</v>
      </c>
      <c r="AB44" s="16" t="s">
        <v>56</v>
      </c>
      <c r="AC44" s="16" t="s">
        <v>56</v>
      </c>
      <c r="AD44" s="16" t="s">
        <v>56</v>
      </c>
    </row>
    <row r="45" spans="1:32" s="30" customFormat="1" ht="33.75" x14ac:dyDescent="0.2">
      <c r="A45" s="17" t="s">
        <v>124</v>
      </c>
      <c r="B45" s="18" t="s">
        <v>14</v>
      </c>
      <c r="C45" s="61" t="s">
        <v>125</v>
      </c>
      <c r="D45" s="62"/>
      <c r="E45" s="29">
        <v>27331000</v>
      </c>
      <c r="F45" s="29" t="s">
        <v>56</v>
      </c>
      <c r="G45" s="29">
        <v>27331000</v>
      </c>
      <c r="H45" s="29" t="s">
        <v>56</v>
      </c>
      <c r="I45" s="29" t="s">
        <v>56</v>
      </c>
      <c r="J45" s="29" t="s">
        <v>56</v>
      </c>
      <c r="K45" s="29">
        <v>27331000</v>
      </c>
      <c r="L45" s="29" t="s">
        <v>56</v>
      </c>
      <c r="M45" s="29" t="s">
        <v>56</v>
      </c>
      <c r="N45" s="29" t="s">
        <v>56</v>
      </c>
      <c r="O45" s="29" t="s">
        <v>56</v>
      </c>
      <c r="P45" s="29" t="s">
        <v>56</v>
      </c>
      <c r="Q45" s="29" t="s">
        <v>56</v>
      </c>
      <c r="R45" s="29">
        <v>39330957.020000003</v>
      </c>
      <c r="S45" s="29" t="s">
        <v>56</v>
      </c>
      <c r="T45" s="29">
        <v>39330957.020000003</v>
      </c>
      <c r="U45" s="29" t="s">
        <v>56</v>
      </c>
      <c r="V45" s="29" t="s">
        <v>56</v>
      </c>
      <c r="W45" s="29" t="s">
        <v>56</v>
      </c>
      <c r="X45" s="29">
        <v>39330957.020000003</v>
      </c>
      <c r="Y45" s="29" t="s">
        <v>56</v>
      </c>
      <c r="Z45" s="29" t="s">
        <v>56</v>
      </c>
      <c r="AA45" s="29" t="s">
        <v>56</v>
      </c>
      <c r="AB45" s="29" t="s">
        <v>56</v>
      </c>
      <c r="AC45" s="29" t="s">
        <v>56</v>
      </c>
      <c r="AD45" s="29" t="s">
        <v>56</v>
      </c>
      <c r="AF45"/>
    </row>
    <row r="46" spans="1:32" ht="22.5" x14ac:dyDescent="0.2">
      <c r="A46" s="14" t="s">
        <v>126</v>
      </c>
      <c r="B46" s="15" t="s">
        <v>14</v>
      </c>
      <c r="C46" s="58" t="s">
        <v>127</v>
      </c>
      <c r="D46" s="59"/>
      <c r="E46" s="16">
        <v>27331000</v>
      </c>
      <c r="F46" s="16" t="s">
        <v>56</v>
      </c>
      <c r="G46" s="16">
        <v>27331000</v>
      </c>
      <c r="H46" s="16" t="s">
        <v>56</v>
      </c>
      <c r="I46" s="16" t="s">
        <v>56</v>
      </c>
      <c r="J46" s="16" t="s">
        <v>56</v>
      </c>
      <c r="K46" s="16">
        <v>27331000</v>
      </c>
      <c r="L46" s="16" t="s">
        <v>56</v>
      </c>
      <c r="M46" s="16" t="s">
        <v>56</v>
      </c>
      <c r="N46" s="16" t="s">
        <v>56</v>
      </c>
      <c r="O46" s="16" t="s">
        <v>56</v>
      </c>
      <c r="P46" s="16" t="s">
        <v>56</v>
      </c>
      <c r="Q46" s="16" t="s">
        <v>56</v>
      </c>
      <c r="R46" s="16">
        <v>39330957.020000003</v>
      </c>
      <c r="S46" s="16" t="s">
        <v>56</v>
      </c>
      <c r="T46" s="16">
        <v>39330957.020000003</v>
      </c>
      <c r="U46" s="16" t="s">
        <v>56</v>
      </c>
      <c r="V46" s="16" t="s">
        <v>56</v>
      </c>
      <c r="W46" s="16" t="s">
        <v>56</v>
      </c>
      <c r="X46" s="16">
        <v>39330957.020000003</v>
      </c>
      <c r="Y46" s="16" t="s">
        <v>56</v>
      </c>
      <c r="Z46" s="16" t="s">
        <v>56</v>
      </c>
      <c r="AA46" s="16" t="s">
        <v>56</v>
      </c>
      <c r="AB46" s="16" t="s">
        <v>56</v>
      </c>
      <c r="AC46" s="16" t="s">
        <v>56</v>
      </c>
      <c r="AD46" s="16" t="s">
        <v>56</v>
      </c>
    </row>
    <row r="47" spans="1:32" ht="56.25" x14ac:dyDescent="0.2">
      <c r="A47" s="14" t="s">
        <v>128</v>
      </c>
      <c r="B47" s="15" t="s">
        <v>14</v>
      </c>
      <c r="C47" s="58" t="s">
        <v>129</v>
      </c>
      <c r="D47" s="59"/>
      <c r="E47" s="16">
        <v>9250000</v>
      </c>
      <c r="F47" s="16" t="s">
        <v>56</v>
      </c>
      <c r="G47" s="16">
        <v>9250000</v>
      </c>
      <c r="H47" s="16" t="s">
        <v>56</v>
      </c>
      <c r="I47" s="16" t="s">
        <v>56</v>
      </c>
      <c r="J47" s="16" t="s">
        <v>56</v>
      </c>
      <c r="K47" s="16">
        <v>9250000</v>
      </c>
      <c r="L47" s="16" t="s">
        <v>56</v>
      </c>
      <c r="M47" s="16" t="s">
        <v>56</v>
      </c>
      <c r="N47" s="16" t="s">
        <v>56</v>
      </c>
      <c r="O47" s="16" t="s">
        <v>56</v>
      </c>
      <c r="P47" s="16" t="s">
        <v>56</v>
      </c>
      <c r="Q47" s="16" t="s">
        <v>56</v>
      </c>
      <c r="R47" s="16">
        <v>13445644.810000001</v>
      </c>
      <c r="S47" s="16" t="s">
        <v>56</v>
      </c>
      <c r="T47" s="16">
        <v>13445644.810000001</v>
      </c>
      <c r="U47" s="16" t="s">
        <v>56</v>
      </c>
      <c r="V47" s="16" t="s">
        <v>56</v>
      </c>
      <c r="W47" s="16" t="s">
        <v>56</v>
      </c>
      <c r="X47" s="16">
        <v>13445644.810000001</v>
      </c>
      <c r="Y47" s="16" t="s">
        <v>56</v>
      </c>
      <c r="Z47" s="16" t="s">
        <v>56</v>
      </c>
      <c r="AA47" s="16" t="s">
        <v>56</v>
      </c>
      <c r="AB47" s="16" t="s">
        <v>56</v>
      </c>
      <c r="AC47" s="16" t="s">
        <v>56</v>
      </c>
      <c r="AD47" s="16" t="s">
        <v>56</v>
      </c>
    </row>
    <row r="48" spans="1:32" ht="78.75" x14ac:dyDescent="0.2">
      <c r="A48" s="22" t="s">
        <v>130</v>
      </c>
      <c r="B48" s="15" t="s">
        <v>14</v>
      </c>
      <c r="C48" s="58" t="s">
        <v>131</v>
      </c>
      <c r="D48" s="59"/>
      <c r="E48" s="16">
        <v>250000</v>
      </c>
      <c r="F48" s="16" t="s">
        <v>56</v>
      </c>
      <c r="G48" s="16">
        <v>250000</v>
      </c>
      <c r="H48" s="16" t="s">
        <v>56</v>
      </c>
      <c r="I48" s="16" t="s">
        <v>56</v>
      </c>
      <c r="J48" s="16" t="s">
        <v>56</v>
      </c>
      <c r="K48" s="16">
        <v>250000</v>
      </c>
      <c r="L48" s="16" t="s">
        <v>56</v>
      </c>
      <c r="M48" s="16" t="s">
        <v>56</v>
      </c>
      <c r="N48" s="16" t="s">
        <v>56</v>
      </c>
      <c r="O48" s="16" t="s">
        <v>56</v>
      </c>
      <c r="P48" s="16" t="s">
        <v>56</v>
      </c>
      <c r="Q48" s="16" t="s">
        <v>56</v>
      </c>
      <c r="R48" s="16">
        <v>205241.98</v>
      </c>
      <c r="S48" s="16" t="s">
        <v>56</v>
      </c>
      <c r="T48" s="16">
        <v>205241.98</v>
      </c>
      <c r="U48" s="16" t="s">
        <v>56</v>
      </c>
      <c r="V48" s="16" t="s">
        <v>56</v>
      </c>
      <c r="W48" s="16" t="s">
        <v>56</v>
      </c>
      <c r="X48" s="16">
        <v>205241.98</v>
      </c>
      <c r="Y48" s="16" t="s">
        <v>56</v>
      </c>
      <c r="Z48" s="16" t="s">
        <v>56</v>
      </c>
      <c r="AA48" s="16" t="s">
        <v>56</v>
      </c>
      <c r="AB48" s="16" t="s">
        <v>56</v>
      </c>
      <c r="AC48" s="16" t="s">
        <v>56</v>
      </c>
      <c r="AD48" s="16" t="s">
        <v>56</v>
      </c>
    </row>
    <row r="49" spans="1:32" ht="56.25" x14ac:dyDescent="0.2">
      <c r="A49" s="14" t="s">
        <v>132</v>
      </c>
      <c r="B49" s="15" t="s">
        <v>14</v>
      </c>
      <c r="C49" s="58" t="s">
        <v>133</v>
      </c>
      <c r="D49" s="59"/>
      <c r="E49" s="16">
        <v>17700000</v>
      </c>
      <c r="F49" s="16" t="s">
        <v>56</v>
      </c>
      <c r="G49" s="16">
        <v>17700000</v>
      </c>
      <c r="H49" s="16" t="s">
        <v>56</v>
      </c>
      <c r="I49" s="16" t="s">
        <v>56</v>
      </c>
      <c r="J49" s="16" t="s">
        <v>56</v>
      </c>
      <c r="K49" s="16">
        <v>17700000</v>
      </c>
      <c r="L49" s="16" t="s">
        <v>56</v>
      </c>
      <c r="M49" s="16" t="s">
        <v>56</v>
      </c>
      <c r="N49" s="16" t="s">
        <v>56</v>
      </c>
      <c r="O49" s="16" t="s">
        <v>56</v>
      </c>
      <c r="P49" s="16" t="s">
        <v>56</v>
      </c>
      <c r="Q49" s="16" t="s">
        <v>56</v>
      </c>
      <c r="R49" s="16">
        <v>27671549.329999998</v>
      </c>
      <c r="S49" s="16" t="s">
        <v>56</v>
      </c>
      <c r="T49" s="16">
        <v>27671549.329999998</v>
      </c>
      <c r="U49" s="16" t="s">
        <v>56</v>
      </c>
      <c r="V49" s="16" t="s">
        <v>56</v>
      </c>
      <c r="W49" s="16" t="s">
        <v>56</v>
      </c>
      <c r="X49" s="16">
        <v>27671549.329999998</v>
      </c>
      <c r="Y49" s="16" t="s">
        <v>56</v>
      </c>
      <c r="Z49" s="16" t="s">
        <v>56</v>
      </c>
      <c r="AA49" s="16" t="s">
        <v>56</v>
      </c>
      <c r="AB49" s="16" t="s">
        <v>56</v>
      </c>
      <c r="AC49" s="16" t="s">
        <v>56</v>
      </c>
      <c r="AD49" s="16" t="s">
        <v>56</v>
      </c>
    </row>
    <row r="50" spans="1:32" ht="56.25" x14ac:dyDescent="0.2">
      <c r="A50" s="14" t="s">
        <v>134</v>
      </c>
      <c r="B50" s="15" t="s">
        <v>14</v>
      </c>
      <c r="C50" s="58" t="s">
        <v>135</v>
      </c>
      <c r="D50" s="59"/>
      <c r="E50" s="16">
        <v>131000</v>
      </c>
      <c r="F50" s="16" t="s">
        <v>56</v>
      </c>
      <c r="G50" s="16">
        <v>131000</v>
      </c>
      <c r="H50" s="16" t="s">
        <v>56</v>
      </c>
      <c r="I50" s="16" t="s">
        <v>56</v>
      </c>
      <c r="J50" s="16" t="s">
        <v>56</v>
      </c>
      <c r="K50" s="16">
        <v>131000</v>
      </c>
      <c r="L50" s="16" t="s">
        <v>56</v>
      </c>
      <c r="M50" s="16" t="s">
        <v>56</v>
      </c>
      <c r="N50" s="16" t="s">
        <v>56</v>
      </c>
      <c r="O50" s="16" t="s">
        <v>56</v>
      </c>
      <c r="P50" s="16" t="s">
        <v>56</v>
      </c>
      <c r="Q50" s="16" t="s">
        <v>56</v>
      </c>
      <c r="R50" s="16">
        <v>-1991479.1</v>
      </c>
      <c r="S50" s="16" t="s">
        <v>56</v>
      </c>
      <c r="T50" s="16">
        <v>-1991479.1</v>
      </c>
      <c r="U50" s="16" t="s">
        <v>56</v>
      </c>
      <c r="V50" s="16" t="s">
        <v>56</v>
      </c>
      <c r="W50" s="16" t="s">
        <v>56</v>
      </c>
      <c r="X50" s="16">
        <v>-1991479.1</v>
      </c>
      <c r="Y50" s="16" t="s">
        <v>56</v>
      </c>
      <c r="Z50" s="16" t="s">
        <v>56</v>
      </c>
      <c r="AA50" s="16" t="s">
        <v>56</v>
      </c>
      <c r="AB50" s="16" t="s">
        <v>56</v>
      </c>
      <c r="AC50" s="16" t="s">
        <v>56</v>
      </c>
      <c r="AD50" s="16" t="s">
        <v>56</v>
      </c>
    </row>
    <row r="51" spans="1:32" s="30" customFormat="1" ht="12.75" customHeight="1" x14ac:dyDescent="0.2">
      <c r="A51" s="17" t="s">
        <v>136</v>
      </c>
      <c r="B51" s="18" t="s">
        <v>14</v>
      </c>
      <c r="C51" s="61" t="s">
        <v>137</v>
      </c>
      <c r="D51" s="62"/>
      <c r="E51" s="29">
        <v>1411496991</v>
      </c>
      <c r="F51" s="29" t="s">
        <v>56</v>
      </c>
      <c r="G51" s="29">
        <v>1411496991</v>
      </c>
      <c r="H51" s="29" t="s">
        <v>56</v>
      </c>
      <c r="I51" s="29" t="s">
        <v>56</v>
      </c>
      <c r="J51" s="29" t="s">
        <v>56</v>
      </c>
      <c r="K51" s="29">
        <v>1411496991</v>
      </c>
      <c r="L51" s="29" t="s">
        <v>56</v>
      </c>
      <c r="M51" s="29" t="s">
        <v>56</v>
      </c>
      <c r="N51" s="29" t="s">
        <v>56</v>
      </c>
      <c r="O51" s="29" t="s">
        <v>56</v>
      </c>
      <c r="P51" s="29" t="s">
        <v>56</v>
      </c>
      <c r="Q51" s="29" t="s">
        <v>56</v>
      </c>
      <c r="R51" s="29">
        <v>1446165407.3299999</v>
      </c>
      <c r="S51" s="29" t="s">
        <v>56</v>
      </c>
      <c r="T51" s="29">
        <v>1446165407.3299999</v>
      </c>
      <c r="U51" s="29" t="s">
        <v>56</v>
      </c>
      <c r="V51" s="29" t="s">
        <v>56</v>
      </c>
      <c r="W51" s="29" t="s">
        <v>56</v>
      </c>
      <c r="X51" s="29">
        <v>1446165407.3299999</v>
      </c>
      <c r="Y51" s="29" t="s">
        <v>56</v>
      </c>
      <c r="Z51" s="29" t="s">
        <v>56</v>
      </c>
      <c r="AA51" s="29" t="s">
        <v>56</v>
      </c>
      <c r="AB51" s="29" t="s">
        <v>56</v>
      </c>
      <c r="AC51" s="29" t="s">
        <v>56</v>
      </c>
      <c r="AD51" s="29" t="s">
        <v>56</v>
      </c>
      <c r="AF51"/>
    </row>
    <row r="52" spans="1:32" ht="22.5" x14ac:dyDescent="0.2">
      <c r="A52" s="14" t="s">
        <v>138</v>
      </c>
      <c r="B52" s="15" t="s">
        <v>14</v>
      </c>
      <c r="C52" s="58" t="s">
        <v>139</v>
      </c>
      <c r="D52" s="59"/>
      <c r="E52" s="16">
        <v>980826070</v>
      </c>
      <c r="F52" s="16" t="s">
        <v>56</v>
      </c>
      <c r="G52" s="16">
        <v>980826070</v>
      </c>
      <c r="H52" s="16" t="s">
        <v>56</v>
      </c>
      <c r="I52" s="16" t="s">
        <v>56</v>
      </c>
      <c r="J52" s="16" t="s">
        <v>56</v>
      </c>
      <c r="K52" s="16">
        <v>980826070</v>
      </c>
      <c r="L52" s="16" t="s">
        <v>56</v>
      </c>
      <c r="M52" s="16" t="s">
        <v>56</v>
      </c>
      <c r="N52" s="16" t="s">
        <v>56</v>
      </c>
      <c r="O52" s="16" t="s">
        <v>56</v>
      </c>
      <c r="P52" s="16" t="s">
        <v>56</v>
      </c>
      <c r="Q52" s="16" t="s">
        <v>56</v>
      </c>
      <c r="R52" s="16">
        <v>1014311147.0700001</v>
      </c>
      <c r="S52" s="16" t="s">
        <v>56</v>
      </c>
      <c r="T52" s="16">
        <v>1014311147.0700001</v>
      </c>
      <c r="U52" s="16" t="s">
        <v>56</v>
      </c>
      <c r="V52" s="16" t="s">
        <v>56</v>
      </c>
      <c r="W52" s="16" t="s">
        <v>56</v>
      </c>
      <c r="X52" s="16">
        <v>1014311147.0700001</v>
      </c>
      <c r="Y52" s="16" t="s">
        <v>56</v>
      </c>
      <c r="Z52" s="16" t="s">
        <v>56</v>
      </c>
      <c r="AA52" s="16" t="s">
        <v>56</v>
      </c>
      <c r="AB52" s="16" t="s">
        <v>56</v>
      </c>
      <c r="AC52" s="16" t="s">
        <v>56</v>
      </c>
      <c r="AD52" s="16" t="s">
        <v>56</v>
      </c>
    </row>
    <row r="53" spans="1:32" ht="22.5" x14ac:dyDescent="0.2">
      <c r="A53" s="14" t="s">
        <v>140</v>
      </c>
      <c r="B53" s="15" t="s">
        <v>14</v>
      </c>
      <c r="C53" s="58" t="s">
        <v>141</v>
      </c>
      <c r="D53" s="59"/>
      <c r="E53" s="16">
        <v>725905170</v>
      </c>
      <c r="F53" s="16" t="s">
        <v>56</v>
      </c>
      <c r="G53" s="16">
        <v>725905170</v>
      </c>
      <c r="H53" s="16" t="s">
        <v>56</v>
      </c>
      <c r="I53" s="16" t="s">
        <v>56</v>
      </c>
      <c r="J53" s="16" t="s">
        <v>56</v>
      </c>
      <c r="K53" s="16">
        <v>725905170</v>
      </c>
      <c r="L53" s="16" t="s">
        <v>56</v>
      </c>
      <c r="M53" s="16" t="s">
        <v>56</v>
      </c>
      <c r="N53" s="16" t="s">
        <v>56</v>
      </c>
      <c r="O53" s="16" t="s">
        <v>56</v>
      </c>
      <c r="P53" s="16" t="s">
        <v>56</v>
      </c>
      <c r="Q53" s="16" t="s">
        <v>56</v>
      </c>
      <c r="R53" s="16">
        <v>768262388.88</v>
      </c>
      <c r="S53" s="16" t="s">
        <v>56</v>
      </c>
      <c r="T53" s="16">
        <v>768262388.88</v>
      </c>
      <c r="U53" s="16" t="s">
        <v>56</v>
      </c>
      <c r="V53" s="16" t="s">
        <v>56</v>
      </c>
      <c r="W53" s="16" t="s">
        <v>56</v>
      </c>
      <c r="X53" s="16">
        <v>768262388.88</v>
      </c>
      <c r="Y53" s="16" t="s">
        <v>56</v>
      </c>
      <c r="Z53" s="16" t="s">
        <v>56</v>
      </c>
      <c r="AA53" s="16" t="s">
        <v>56</v>
      </c>
      <c r="AB53" s="16" t="s">
        <v>56</v>
      </c>
      <c r="AC53" s="16" t="s">
        <v>56</v>
      </c>
      <c r="AD53" s="16" t="s">
        <v>56</v>
      </c>
    </row>
    <row r="54" spans="1:32" ht="22.5" x14ac:dyDescent="0.2">
      <c r="A54" s="14" t="s">
        <v>140</v>
      </c>
      <c r="B54" s="15" t="s">
        <v>14</v>
      </c>
      <c r="C54" s="58" t="s">
        <v>142</v>
      </c>
      <c r="D54" s="59"/>
      <c r="E54" s="16">
        <v>725905170</v>
      </c>
      <c r="F54" s="16" t="s">
        <v>56</v>
      </c>
      <c r="G54" s="16">
        <v>725905170</v>
      </c>
      <c r="H54" s="16" t="s">
        <v>56</v>
      </c>
      <c r="I54" s="16" t="s">
        <v>56</v>
      </c>
      <c r="J54" s="16" t="s">
        <v>56</v>
      </c>
      <c r="K54" s="16">
        <v>725905170</v>
      </c>
      <c r="L54" s="16" t="s">
        <v>56</v>
      </c>
      <c r="M54" s="16" t="s">
        <v>56</v>
      </c>
      <c r="N54" s="16" t="s">
        <v>56</v>
      </c>
      <c r="O54" s="16" t="s">
        <v>56</v>
      </c>
      <c r="P54" s="16" t="s">
        <v>56</v>
      </c>
      <c r="Q54" s="16" t="s">
        <v>56</v>
      </c>
      <c r="R54" s="16">
        <v>768293544.42999995</v>
      </c>
      <c r="S54" s="16" t="s">
        <v>56</v>
      </c>
      <c r="T54" s="16">
        <v>768293544.42999995</v>
      </c>
      <c r="U54" s="16" t="s">
        <v>56</v>
      </c>
      <c r="V54" s="16" t="s">
        <v>56</v>
      </c>
      <c r="W54" s="16" t="s">
        <v>56</v>
      </c>
      <c r="X54" s="16">
        <v>768293544.42999995</v>
      </c>
      <c r="Y54" s="16" t="s">
        <v>56</v>
      </c>
      <c r="Z54" s="16" t="s">
        <v>56</v>
      </c>
      <c r="AA54" s="16" t="s">
        <v>56</v>
      </c>
      <c r="AB54" s="16" t="s">
        <v>56</v>
      </c>
      <c r="AC54" s="16" t="s">
        <v>56</v>
      </c>
      <c r="AD54" s="16" t="s">
        <v>56</v>
      </c>
    </row>
    <row r="55" spans="1:32" ht="33.75" x14ac:dyDescent="0.2">
      <c r="A55" s="14" t="s">
        <v>143</v>
      </c>
      <c r="B55" s="15" t="s">
        <v>14</v>
      </c>
      <c r="C55" s="58" t="s">
        <v>144</v>
      </c>
      <c r="D55" s="59"/>
      <c r="E55" s="16" t="s">
        <v>56</v>
      </c>
      <c r="F55" s="16" t="s">
        <v>56</v>
      </c>
      <c r="G55" s="16" t="s">
        <v>56</v>
      </c>
      <c r="H55" s="16" t="s">
        <v>56</v>
      </c>
      <c r="I55" s="16" t="s">
        <v>56</v>
      </c>
      <c r="J55" s="16" t="s">
        <v>56</v>
      </c>
      <c r="K55" s="16" t="s">
        <v>56</v>
      </c>
      <c r="L55" s="16" t="s">
        <v>56</v>
      </c>
      <c r="M55" s="16" t="s">
        <v>56</v>
      </c>
      <c r="N55" s="16" t="s">
        <v>56</v>
      </c>
      <c r="O55" s="16" t="s">
        <v>56</v>
      </c>
      <c r="P55" s="16" t="s">
        <v>56</v>
      </c>
      <c r="Q55" s="16" t="s">
        <v>56</v>
      </c>
      <c r="R55" s="16">
        <v>-31155.55</v>
      </c>
      <c r="S55" s="16" t="s">
        <v>56</v>
      </c>
      <c r="T55" s="16">
        <v>-31155.55</v>
      </c>
      <c r="U55" s="16" t="s">
        <v>56</v>
      </c>
      <c r="V55" s="16" t="s">
        <v>56</v>
      </c>
      <c r="W55" s="16" t="s">
        <v>56</v>
      </c>
      <c r="X55" s="16">
        <v>-31155.55</v>
      </c>
      <c r="Y55" s="16" t="s">
        <v>56</v>
      </c>
      <c r="Z55" s="16" t="s">
        <v>56</v>
      </c>
      <c r="AA55" s="16" t="s">
        <v>56</v>
      </c>
      <c r="AB55" s="16" t="s">
        <v>56</v>
      </c>
      <c r="AC55" s="16" t="s">
        <v>56</v>
      </c>
      <c r="AD55" s="16" t="s">
        <v>56</v>
      </c>
    </row>
    <row r="56" spans="1:32" ht="33.75" x14ac:dyDescent="0.2">
      <c r="A56" s="14" t="s">
        <v>145</v>
      </c>
      <c r="B56" s="15" t="s">
        <v>14</v>
      </c>
      <c r="C56" s="58" t="s">
        <v>146</v>
      </c>
      <c r="D56" s="59"/>
      <c r="E56" s="16">
        <v>188920900</v>
      </c>
      <c r="F56" s="16" t="s">
        <v>56</v>
      </c>
      <c r="G56" s="16">
        <v>188920900</v>
      </c>
      <c r="H56" s="16" t="s">
        <v>56</v>
      </c>
      <c r="I56" s="16" t="s">
        <v>56</v>
      </c>
      <c r="J56" s="16" t="s">
        <v>56</v>
      </c>
      <c r="K56" s="16">
        <v>188920900</v>
      </c>
      <c r="L56" s="16" t="s">
        <v>56</v>
      </c>
      <c r="M56" s="16" t="s">
        <v>56</v>
      </c>
      <c r="N56" s="16" t="s">
        <v>56</v>
      </c>
      <c r="O56" s="16" t="s">
        <v>56</v>
      </c>
      <c r="P56" s="16" t="s">
        <v>56</v>
      </c>
      <c r="Q56" s="16" t="s">
        <v>56</v>
      </c>
      <c r="R56" s="16">
        <v>181239828.88999999</v>
      </c>
      <c r="S56" s="16" t="s">
        <v>56</v>
      </c>
      <c r="T56" s="16">
        <v>181239828.88999999</v>
      </c>
      <c r="U56" s="16" t="s">
        <v>56</v>
      </c>
      <c r="V56" s="16" t="s">
        <v>56</v>
      </c>
      <c r="W56" s="16" t="s">
        <v>56</v>
      </c>
      <c r="X56" s="16">
        <v>181239828.88999999</v>
      </c>
      <c r="Y56" s="16" t="s">
        <v>56</v>
      </c>
      <c r="Z56" s="16" t="s">
        <v>56</v>
      </c>
      <c r="AA56" s="16" t="s">
        <v>56</v>
      </c>
      <c r="AB56" s="16" t="s">
        <v>56</v>
      </c>
      <c r="AC56" s="16" t="s">
        <v>56</v>
      </c>
      <c r="AD56" s="16" t="s">
        <v>56</v>
      </c>
    </row>
    <row r="57" spans="1:32" ht="33.75" x14ac:dyDescent="0.2">
      <c r="A57" s="14" t="s">
        <v>145</v>
      </c>
      <c r="B57" s="15" t="s">
        <v>14</v>
      </c>
      <c r="C57" s="58" t="s">
        <v>147</v>
      </c>
      <c r="D57" s="59"/>
      <c r="E57" s="16">
        <v>188920900</v>
      </c>
      <c r="F57" s="16" t="s">
        <v>56</v>
      </c>
      <c r="G57" s="16">
        <v>188920900</v>
      </c>
      <c r="H57" s="16" t="s">
        <v>56</v>
      </c>
      <c r="I57" s="16" t="s">
        <v>56</v>
      </c>
      <c r="J57" s="16" t="s">
        <v>56</v>
      </c>
      <c r="K57" s="16">
        <v>188920900</v>
      </c>
      <c r="L57" s="16" t="s">
        <v>56</v>
      </c>
      <c r="M57" s="16" t="s">
        <v>56</v>
      </c>
      <c r="N57" s="16" t="s">
        <v>56</v>
      </c>
      <c r="O57" s="16" t="s">
        <v>56</v>
      </c>
      <c r="P57" s="16" t="s">
        <v>56</v>
      </c>
      <c r="Q57" s="16" t="s">
        <v>56</v>
      </c>
      <c r="R57" s="16">
        <v>181289251.16999999</v>
      </c>
      <c r="S57" s="16" t="s">
        <v>56</v>
      </c>
      <c r="T57" s="16">
        <v>181289251.16999999</v>
      </c>
      <c r="U57" s="16" t="s">
        <v>56</v>
      </c>
      <c r="V57" s="16" t="s">
        <v>56</v>
      </c>
      <c r="W57" s="16" t="s">
        <v>56</v>
      </c>
      <c r="X57" s="16">
        <v>181289251.16999999</v>
      </c>
      <c r="Y57" s="16" t="s">
        <v>56</v>
      </c>
      <c r="Z57" s="16" t="s">
        <v>56</v>
      </c>
      <c r="AA57" s="16" t="s">
        <v>56</v>
      </c>
      <c r="AB57" s="16" t="s">
        <v>56</v>
      </c>
      <c r="AC57" s="16" t="s">
        <v>56</v>
      </c>
      <c r="AD57" s="16" t="s">
        <v>56</v>
      </c>
    </row>
    <row r="58" spans="1:32" ht="45" x14ac:dyDescent="0.2">
      <c r="A58" s="14" t="s">
        <v>148</v>
      </c>
      <c r="B58" s="15" t="s">
        <v>14</v>
      </c>
      <c r="C58" s="58" t="s">
        <v>149</v>
      </c>
      <c r="D58" s="59"/>
      <c r="E58" s="16" t="s">
        <v>56</v>
      </c>
      <c r="F58" s="16" t="s">
        <v>56</v>
      </c>
      <c r="G58" s="16" t="s">
        <v>56</v>
      </c>
      <c r="H58" s="16" t="s">
        <v>56</v>
      </c>
      <c r="I58" s="16" t="s">
        <v>56</v>
      </c>
      <c r="J58" s="16" t="s">
        <v>56</v>
      </c>
      <c r="K58" s="16" t="s">
        <v>56</v>
      </c>
      <c r="L58" s="16" t="s">
        <v>56</v>
      </c>
      <c r="M58" s="16" t="s">
        <v>56</v>
      </c>
      <c r="N58" s="16" t="s">
        <v>56</v>
      </c>
      <c r="O58" s="16" t="s">
        <v>56</v>
      </c>
      <c r="P58" s="16" t="s">
        <v>56</v>
      </c>
      <c r="Q58" s="16" t="s">
        <v>56</v>
      </c>
      <c r="R58" s="16">
        <v>-49422.28</v>
      </c>
      <c r="S58" s="16" t="s">
        <v>56</v>
      </c>
      <c r="T58" s="16">
        <v>-49422.28</v>
      </c>
      <c r="U58" s="16" t="s">
        <v>56</v>
      </c>
      <c r="V58" s="16" t="s">
        <v>56</v>
      </c>
      <c r="W58" s="16" t="s">
        <v>56</v>
      </c>
      <c r="X58" s="16">
        <v>-49422.28</v>
      </c>
      <c r="Y58" s="16" t="s">
        <v>56</v>
      </c>
      <c r="Z58" s="16" t="s">
        <v>56</v>
      </c>
      <c r="AA58" s="16" t="s">
        <v>56</v>
      </c>
      <c r="AB58" s="16" t="s">
        <v>56</v>
      </c>
      <c r="AC58" s="16" t="s">
        <v>56</v>
      </c>
      <c r="AD58" s="16" t="s">
        <v>56</v>
      </c>
    </row>
    <row r="59" spans="1:32" ht="22.5" x14ac:dyDescent="0.2">
      <c r="A59" s="14" t="s">
        <v>150</v>
      </c>
      <c r="B59" s="15" t="s">
        <v>14</v>
      </c>
      <c r="C59" s="58" t="s">
        <v>151</v>
      </c>
      <c r="D59" s="59"/>
      <c r="E59" s="16">
        <v>66000000</v>
      </c>
      <c r="F59" s="16" t="s">
        <v>56</v>
      </c>
      <c r="G59" s="16">
        <v>66000000</v>
      </c>
      <c r="H59" s="16" t="s">
        <v>56</v>
      </c>
      <c r="I59" s="16" t="s">
        <v>56</v>
      </c>
      <c r="J59" s="16" t="s">
        <v>56</v>
      </c>
      <c r="K59" s="16">
        <v>66000000</v>
      </c>
      <c r="L59" s="16" t="s">
        <v>56</v>
      </c>
      <c r="M59" s="16" t="s">
        <v>56</v>
      </c>
      <c r="N59" s="16" t="s">
        <v>56</v>
      </c>
      <c r="O59" s="16" t="s">
        <v>56</v>
      </c>
      <c r="P59" s="16" t="s">
        <v>56</v>
      </c>
      <c r="Q59" s="16" t="s">
        <v>56</v>
      </c>
      <c r="R59" s="16">
        <v>64808929.299999997</v>
      </c>
      <c r="S59" s="16" t="s">
        <v>56</v>
      </c>
      <c r="T59" s="16">
        <v>64808929.299999997</v>
      </c>
      <c r="U59" s="16" t="s">
        <v>56</v>
      </c>
      <c r="V59" s="16" t="s">
        <v>56</v>
      </c>
      <c r="W59" s="16" t="s">
        <v>56</v>
      </c>
      <c r="X59" s="16">
        <v>64808929.299999997</v>
      </c>
      <c r="Y59" s="16" t="s">
        <v>56</v>
      </c>
      <c r="Z59" s="16" t="s">
        <v>56</v>
      </c>
      <c r="AA59" s="16" t="s">
        <v>56</v>
      </c>
      <c r="AB59" s="16" t="s">
        <v>56</v>
      </c>
      <c r="AC59" s="16" t="s">
        <v>56</v>
      </c>
      <c r="AD59" s="16" t="s">
        <v>56</v>
      </c>
    </row>
    <row r="60" spans="1:32" ht="45" x14ac:dyDescent="0.2">
      <c r="A60" s="14" t="s">
        <v>152</v>
      </c>
      <c r="B60" s="15" t="s">
        <v>14</v>
      </c>
      <c r="C60" s="58" t="s">
        <v>153</v>
      </c>
      <c r="D60" s="59"/>
      <c r="E60" s="16">
        <v>66000000</v>
      </c>
      <c r="F60" s="16" t="s">
        <v>56</v>
      </c>
      <c r="G60" s="16">
        <v>66000000</v>
      </c>
      <c r="H60" s="16" t="s">
        <v>56</v>
      </c>
      <c r="I60" s="16" t="s">
        <v>56</v>
      </c>
      <c r="J60" s="16" t="s">
        <v>56</v>
      </c>
      <c r="K60" s="16">
        <v>66000000</v>
      </c>
      <c r="L60" s="16" t="s">
        <v>56</v>
      </c>
      <c r="M60" s="16" t="s">
        <v>56</v>
      </c>
      <c r="N60" s="16" t="s">
        <v>56</v>
      </c>
      <c r="O60" s="16" t="s">
        <v>56</v>
      </c>
      <c r="P60" s="16" t="s">
        <v>56</v>
      </c>
      <c r="Q60" s="16" t="s">
        <v>56</v>
      </c>
      <c r="R60" s="16">
        <v>64431125.740000002</v>
      </c>
      <c r="S60" s="16" t="s">
        <v>56</v>
      </c>
      <c r="T60" s="16">
        <v>64431125.740000002</v>
      </c>
      <c r="U60" s="16" t="s">
        <v>56</v>
      </c>
      <c r="V60" s="16" t="s">
        <v>56</v>
      </c>
      <c r="W60" s="16" t="s">
        <v>56</v>
      </c>
      <c r="X60" s="16">
        <v>64431125.740000002</v>
      </c>
      <c r="Y60" s="16" t="s">
        <v>56</v>
      </c>
      <c r="Z60" s="16" t="s">
        <v>56</v>
      </c>
      <c r="AA60" s="16" t="s">
        <v>56</v>
      </c>
      <c r="AB60" s="16" t="s">
        <v>56</v>
      </c>
      <c r="AC60" s="16" t="s">
        <v>56</v>
      </c>
      <c r="AD60" s="16" t="s">
        <v>56</v>
      </c>
    </row>
    <row r="61" spans="1:32" ht="33.75" x14ac:dyDescent="0.2">
      <c r="A61" s="14" t="s">
        <v>154</v>
      </c>
      <c r="B61" s="15" t="s">
        <v>14</v>
      </c>
      <c r="C61" s="58" t="s">
        <v>155</v>
      </c>
      <c r="D61" s="59"/>
      <c r="E61" s="16" t="s">
        <v>56</v>
      </c>
      <c r="F61" s="16" t="s">
        <v>56</v>
      </c>
      <c r="G61" s="16" t="s">
        <v>56</v>
      </c>
      <c r="H61" s="16" t="s">
        <v>56</v>
      </c>
      <c r="I61" s="16" t="s">
        <v>56</v>
      </c>
      <c r="J61" s="16" t="s">
        <v>56</v>
      </c>
      <c r="K61" s="16" t="s">
        <v>56</v>
      </c>
      <c r="L61" s="16" t="s">
        <v>56</v>
      </c>
      <c r="M61" s="16" t="s">
        <v>56</v>
      </c>
      <c r="N61" s="16" t="s">
        <v>56</v>
      </c>
      <c r="O61" s="16" t="s">
        <v>56</v>
      </c>
      <c r="P61" s="16" t="s">
        <v>56</v>
      </c>
      <c r="Q61" s="16" t="s">
        <v>56</v>
      </c>
      <c r="R61" s="16">
        <v>331037.74</v>
      </c>
      <c r="S61" s="16" t="s">
        <v>56</v>
      </c>
      <c r="T61" s="16">
        <v>331037.74</v>
      </c>
      <c r="U61" s="16" t="s">
        <v>56</v>
      </c>
      <c r="V61" s="16" t="s">
        <v>56</v>
      </c>
      <c r="W61" s="16" t="s">
        <v>56</v>
      </c>
      <c r="X61" s="16">
        <v>331037.74</v>
      </c>
      <c r="Y61" s="16" t="s">
        <v>56</v>
      </c>
      <c r="Z61" s="16" t="s">
        <v>56</v>
      </c>
      <c r="AA61" s="16" t="s">
        <v>56</v>
      </c>
      <c r="AB61" s="16" t="s">
        <v>56</v>
      </c>
      <c r="AC61" s="16" t="s">
        <v>56</v>
      </c>
      <c r="AD61" s="16" t="s">
        <v>56</v>
      </c>
    </row>
    <row r="62" spans="1:32" ht="45" x14ac:dyDescent="0.2">
      <c r="A62" s="14" t="s">
        <v>156</v>
      </c>
      <c r="B62" s="15" t="s">
        <v>14</v>
      </c>
      <c r="C62" s="58" t="s">
        <v>157</v>
      </c>
      <c r="D62" s="59"/>
      <c r="E62" s="16" t="s">
        <v>56</v>
      </c>
      <c r="F62" s="16" t="s">
        <v>56</v>
      </c>
      <c r="G62" s="16" t="s">
        <v>56</v>
      </c>
      <c r="H62" s="16" t="s">
        <v>56</v>
      </c>
      <c r="I62" s="16" t="s">
        <v>56</v>
      </c>
      <c r="J62" s="16" t="s">
        <v>56</v>
      </c>
      <c r="K62" s="16" t="s">
        <v>56</v>
      </c>
      <c r="L62" s="16" t="s">
        <v>56</v>
      </c>
      <c r="M62" s="16" t="s">
        <v>56</v>
      </c>
      <c r="N62" s="16" t="s">
        <v>56</v>
      </c>
      <c r="O62" s="16" t="s">
        <v>56</v>
      </c>
      <c r="P62" s="16" t="s">
        <v>56</v>
      </c>
      <c r="Q62" s="16" t="s">
        <v>56</v>
      </c>
      <c r="R62" s="16">
        <v>46765.82</v>
      </c>
      <c r="S62" s="16" t="s">
        <v>56</v>
      </c>
      <c r="T62" s="16">
        <v>46765.82</v>
      </c>
      <c r="U62" s="16" t="s">
        <v>56</v>
      </c>
      <c r="V62" s="16" t="s">
        <v>56</v>
      </c>
      <c r="W62" s="16" t="s">
        <v>56</v>
      </c>
      <c r="X62" s="16">
        <v>46765.82</v>
      </c>
      <c r="Y62" s="16" t="s">
        <v>56</v>
      </c>
      <c r="Z62" s="16" t="s">
        <v>56</v>
      </c>
      <c r="AA62" s="16" t="s">
        <v>56</v>
      </c>
      <c r="AB62" s="16" t="s">
        <v>56</v>
      </c>
      <c r="AC62" s="16" t="s">
        <v>56</v>
      </c>
      <c r="AD62" s="16" t="s">
        <v>56</v>
      </c>
    </row>
    <row r="63" spans="1:32" ht="22.5" x14ac:dyDescent="0.2">
      <c r="A63" s="14" t="s">
        <v>158</v>
      </c>
      <c r="B63" s="15" t="s">
        <v>14</v>
      </c>
      <c r="C63" s="58" t="s">
        <v>159</v>
      </c>
      <c r="D63" s="59"/>
      <c r="E63" s="16">
        <v>356507121</v>
      </c>
      <c r="F63" s="16" t="s">
        <v>56</v>
      </c>
      <c r="G63" s="16">
        <v>356507121</v>
      </c>
      <c r="H63" s="16" t="s">
        <v>56</v>
      </c>
      <c r="I63" s="16" t="s">
        <v>56</v>
      </c>
      <c r="J63" s="16" t="s">
        <v>56</v>
      </c>
      <c r="K63" s="16">
        <v>356507121</v>
      </c>
      <c r="L63" s="16" t="s">
        <v>56</v>
      </c>
      <c r="M63" s="16" t="s">
        <v>56</v>
      </c>
      <c r="N63" s="16" t="s">
        <v>56</v>
      </c>
      <c r="O63" s="16" t="s">
        <v>56</v>
      </c>
      <c r="P63" s="16" t="s">
        <v>56</v>
      </c>
      <c r="Q63" s="16" t="s">
        <v>56</v>
      </c>
      <c r="R63" s="16">
        <v>349585455.88999999</v>
      </c>
      <c r="S63" s="16" t="s">
        <v>56</v>
      </c>
      <c r="T63" s="16">
        <v>349585455.88999999</v>
      </c>
      <c r="U63" s="16" t="s">
        <v>56</v>
      </c>
      <c r="V63" s="16" t="s">
        <v>56</v>
      </c>
      <c r="W63" s="16" t="s">
        <v>56</v>
      </c>
      <c r="X63" s="16">
        <v>349585455.88999999</v>
      </c>
      <c r="Y63" s="16" t="s">
        <v>56</v>
      </c>
      <c r="Z63" s="16" t="s">
        <v>56</v>
      </c>
      <c r="AA63" s="16" t="s">
        <v>56</v>
      </c>
      <c r="AB63" s="16" t="s">
        <v>56</v>
      </c>
      <c r="AC63" s="16" t="s">
        <v>56</v>
      </c>
      <c r="AD63" s="16" t="s">
        <v>56</v>
      </c>
    </row>
    <row r="64" spans="1:32" ht="22.5" x14ac:dyDescent="0.2">
      <c r="A64" s="14" t="s">
        <v>158</v>
      </c>
      <c r="B64" s="15" t="s">
        <v>14</v>
      </c>
      <c r="C64" s="58" t="s">
        <v>160</v>
      </c>
      <c r="D64" s="59"/>
      <c r="E64" s="16">
        <v>356507121</v>
      </c>
      <c r="F64" s="16" t="s">
        <v>56</v>
      </c>
      <c r="G64" s="16">
        <v>356507121</v>
      </c>
      <c r="H64" s="16" t="s">
        <v>56</v>
      </c>
      <c r="I64" s="16" t="s">
        <v>56</v>
      </c>
      <c r="J64" s="16" t="s">
        <v>56</v>
      </c>
      <c r="K64" s="16">
        <v>356507121</v>
      </c>
      <c r="L64" s="16" t="s">
        <v>56</v>
      </c>
      <c r="M64" s="16" t="s">
        <v>56</v>
      </c>
      <c r="N64" s="16" t="s">
        <v>56</v>
      </c>
      <c r="O64" s="16" t="s">
        <v>56</v>
      </c>
      <c r="P64" s="16" t="s">
        <v>56</v>
      </c>
      <c r="Q64" s="16" t="s">
        <v>56</v>
      </c>
      <c r="R64" s="16">
        <v>349376036.89999998</v>
      </c>
      <c r="S64" s="16" t="s">
        <v>56</v>
      </c>
      <c r="T64" s="16">
        <v>349376036.89999998</v>
      </c>
      <c r="U64" s="16" t="s">
        <v>56</v>
      </c>
      <c r="V64" s="16" t="s">
        <v>56</v>
      </c>
      <c r="W64" s="16" t="s">
        <v>56</v>
      </c>
      <c r="X64" s="16">
        <v>349376036.89999998</v>
      </c>
      <c r="Y64" s="16" t="s">
        <v>56</v>
      </c>
      <c r="Z64" s="16" t="s">
        <v>56</v>
      </c>
      <c r="AA64" s="16" t="s">
        <v>56</v>
      </c>
      <c r="AB64" s="16" t="s">
        <v>56</v>
      </c>
      <c r="AC64" s="16" t="s">
        <v>56</v>
      </c>
      <c r="AD64" s="16" t="s">
        <v>56</v>
      </c>
    </row>
    <row r="65" spans="1:30" ht="45" x14ac:dyDescent="0.2">
      <c r="A65" s="14" t="s">
        <v>161</v>
      </c>
      <c r="B65" s="15" t="s">
        <v>14</v>
      </c>
      <c r="C65" s="58" t="s">
        <v>162</v>
      </c>
      <c r="D65" s="59"/>
      <c r="E65" s="16">
        <v>356507121</v>
      </c>
      <c r="F65" s="16" t="s">
        <v>56</v>
      </c>
      <c r="G65" s="16">
        <v>356507121</v>
      </c>
      <c r="H65" s="16" t="s">
        <v>56</v>
      </c>
      <c r="I65" s="16" t="s">
        <v>56</v>
      </c>
      <c r="J65" s="16" t="s">
        <v>56</v>
      </c>
      <c r="K65" s="16">
        <v>356507121</v>
      </c>
      <c r="L65" s="16" t="s">
        <v>56</v>
      </c>
      <c r="M65" s="16" t="s">
        <v>56</v>
      </c>
      <c r="N65" s="16" t="s">
        <v>56</v>
      </c>
      <c r="O65" s="16" t="s">
        <v>56</v>
      </c>
      <c r="P65" s="16" t="s">
        <v>56</v>
      </c>
      <c r="Q65" s="16" t="s">
        <v>56</v>
      </c>
      <c r="R65" s="16">
        <v>345850792.97000003</v>
      </c>
      <c r="S65" s="16" t="s">
        <v>56</v>
      </c>
      <c r="T65" s="16">
        <v>345850792.97000003</v>
      </c>
      <c r="U65" s="16" t="s">
        <v>56</v>
      </c>
      <c r="V65" s="16" t="s">
        <v>56</v>
      </c>
      <c r="W65" s="16" t="s">
        <v>56</v>
      </c>
      <c r="X65" s="16">
        <v>345850792.97000003</v>
      </c>
      <c r="Y65" s="16" t="s">
        <v>56</v>
      </c>
      <c r="Z65" s="16" t="s">
        <v>56</v>
      </c>
      <c r="AA65" s="16" t="s">
        <v>56</v>
      </c>
      <c r="AB65" s="16" t="s">
        <v>56</v>
      </c>
      <c r="AC65" s="16" t="s">
        <v>56</v>
      </c>
      <c r="AD65" s="16" t="s">
        <v>56</v>
      </c>
    </row>
    <row r="66" spans="1:30" ht="22.5" x14ac:dyDescent="0.2">
      <c r="A66" s="14" t="s">
        <v>163</v>
      </c>
      <c r="B66" s="15" t="s">
        <v>14</v>
      </c>
      <c r="C66" s="58" t="s">
        <v>164</v>
      </c>
      <c r="D66" s="59"/>
      <c r="E66" s="16" t="s">
        <v>56</v>
      </c>
      <c r="F66" s="16" t="s">
        <v>56</v>
      </c>
      <c r="G66" s="16" t="s">
        <v>56</v>
      </c>
      <c r="H66" s="16" t="s">
        <v>56</v>
      </c>
      <c r="I66" s="16" t="s">
        <v>56</v>
      </c>
      <c r="J66" s="16" t="s">
        <v>56</v>
      </c>
      <c r="K66" s="16" t="s">
        <v>56</v>
      </c>
      <c r="L66" s="16" t="s">
        <v>56</v>
      </c>
      <c r="M66" s="16" t="s">
        <v>56</v>
      </c>
      <c r="N66" s="16" t="s">
        <v>56</v>
      </c>
      <c r="O66" s="16" t="s">
        <v>56</v>
      </c>
      <c r="P66" s="16" t="s">
        <v>56</v>
      </c>
      <c r="Q66" s="16" t="s">
        <v>56</v>
      </c>
      <c r="R66" s="16">
        <v>1993161.71</v>
      </c>
      <c r="S66" s="16" t="s">
        <v>56</v>
      </c>
      <c r="T66" s="16">
        <v>1993161.71</v>
      </c>
      <c r="U66" s="16" t="s">
        <v>56</v>
      </c>
      <c r="V66" s="16" t="s">
        <v>56</v>
      </c>
      <c r="W66" s="16" t="s">
        <v>56</v>
      </c>
      <c r="X66" s="16">
        <v>1993161.71</v>
      </c>
      <c r="Y66" s="16" t="s">
        <v>56</v>
      </c>
      <c r="Z66" s="16" t="s">
        <v>56</v>
      </c>
      <c r="AA66" s="16" t="s">
        <v>56</v>
      </c>
      <c r="AB66" s="16" t="s">
        <v>56</v>
      </c>
      <c r="AC66" s="16" t="s">
        <v>56</v>
      </c>
      <c r="AD66" s="16" t="s">
        <v>56</v>
      </c>
    </row>
    <row r="67" spans="1:30" ht="45" x14ac:dyDescent="0.2">
      <c r="A67" s="14" t="s">
        <v>165</v>
      </c>
      <c r="B67" s="15" t="s">
        <v>14</v>
      </c>
      <c r="C67" s="58" t="s">
        <v>166</v>
      </c>
      <c r="D67" s="59"/>
      <c r="E67" s="16" t="s">
        <v>56</v>
      </c>
      <c r="F67" s="16" t="s">
        <v>56</v>
      </c>
      <c r="G67" s="16" t="s">
        <v>56</v>
      </c>
      <c r="H67" s="16" t="s">
        <v>56</v>
      </c>
      <c r="I67" s="16" t="s">
        <v>56</v>
      </c>
      <c r="J67" s="16" t="s">
        <v>56</v>
      </c>
      <c r="K67" s="16" t="s">
        <v>56</v>
      </c>
      <c r="L67" s="16" t="s">
        <v>56</v>
      </c>
      <c r="M67" s="16" t="s">
        <v>56</v>
      </c>
      <c r="N67" s="16" t="s">
        <v>56</v>
      </c>
      <c r="O67" s="16" t="s">
        <v>56</v>
      </c>
      <c r="P67" s="16" t="s">
        <v>56</v>
      </c>
      <c r="Q67" s="16" t="s">
        <v>56</v>
      </c>
      <c r="R67" s="16">
        <v>1598912.72</v>
      </c>
      <c r="S67" s="16" t="s">
        <v>56</v>
      </c>
      <c r="T67" s="16">
        <v>1598912.72</v>
      </c>
      <c r="U67" s="16" t="s">
        <v>56</v>
      </c>
      <c r="V67" s="16" t="s">
        <v>56</v>
      </c>
      <c r="W67" s="16" t="s">
        <v>56</v>
      </c>
      <c r="X67" s="16">
        <v>1598912.72</v>
      </c>
      <c r="Y67" s="16" t="s">
        <v>56</v>
      </c>
      <c r="Z67" s="16" t="s">
        <v>56</v>
      </c>
      <c r="AA67" s="16" t="s">
        <v>56</v>
      </c>
      <c r="AB67" s="16" t="s">
        <v>56</v>
      </c>
      <c r="AC67" s="16" t="s">
        <v>56</v>
      </c>
      <c r="AD67" s="16" t="s">
        <v>56</v>
      </c>
    </row>
    <row r="68" spans="1:30" ht="22.5" x14ac:dyDescent="0.2">
      <c r="A68" s="14" t="s">
        <v>167</v>
      </c>
      <c r="B68" s="15" t="s">
        <v>14</v>
      </c>
      <c r="C68" s="58" t="s">
        <v>168</v>
      </c>
      <c r="D68" s="59"/>
      <c r="E68" s="16" t="s">
        <v>56</v>
      </c>
      <c r="F68" s="16" t="s">
        <v>56</v>
      </c>
      <c r="G68" s="16" t="s">
        <v>56</v>
      </c>
      <c r="H68" s="16" t="s">
        <v>56</v>
      </c>
      <c r="I68" s="16" t="s">
        <v>56</v>
      </c>
      <c r="J68" s="16" t="s">
        <v>56</v>
      </c>
      <c r="K68" s="16" t="s">
        <v>56</v>
      </c>
      <c r="L68" s="16" t="s">
        <v>56</v>
      </c>
      <c r="M68" s="16" t="s">
        <v>56</v>
      </c>
      <c r="N68" s="16" t="s">
        <v>56</v>
      </c>
      <c r="O68" s="16" t="s">
        <v>56</v>
      </c>
      <c r="P68" s="16" t="s">
        <v>56</v>
      </c>
      <c r="Q68" s="16" t="s">
        <v>56</v>
      </c>
      <c r="R68" s="16">
        <v>-66830.5</v>
      </c>
      <c r="S68" s="16" t="s">
        <v>56</v>
      </c>
      <c r="T68" s="16">
        <v>-66830.5</v>
      </c>
      <c r="U68" s="16" t="s">
        <v>56</v>
      </c>
      <c r="V68" s="16" t="s">
        <v>56</v>
      </c>
      <c r="W68" s="16" t="s">
        <v>56</v>
      </c>
      <c r="X68" s="16">
        <v>-66830.5</v>
      </c>
      <c r="Y68" s="16" t="s">
        <v>56</v>
      </c>
      <c r="Z68" s="16" t="s">
        <v>56</v>
      </c>
      <c r="AA68" s="16" t="s">
        <v>56</v>
      </c>
      <c r="AB68" s="16" t="s">
        <v>56</v>
      </c>
      <c r="AC68" s="16" t="s">
        <v>56</v>
      </c>
      <c r="AD68" s="16" t="s">
        <v>56</v>
      </c>
    </row>
    <row r="69" spans="1:30" ht="33.75" x14ac:dyDescent="0.2">
      <c r="A69" s="14" t="s">
        <v>169</v>
      </c>
      <c r="B69" s="15" t="s">
        <v>14</v>
      </c>
      <c r="C69" s="58" t="s">
        <v>170</v>
      </c>
      <c r="D69" s="59"/>
      <c r="E69" s="16" t="s">
        <v>56</v>
      </c>
      <c r="F69" s="16" t="s">
        <v>56</v>
      </c>
      <c r="G69" s="16" t="s">
        <v>56</v>
      </c>
      <c r="H69" s="16" t="s">
        <v>56</v>
      </c>
      <c r="I69" s="16" t="s">
        <v>56</v>
      </c>
      <c r="J69" s="16" t="s">
        <v>56</v>
      </c>
      <c r="K69" s="16" t="s">
        <v>56</v>
      </c>
      <c r="L69" s="16" t="s">
        <v>56</v>
      </c>
      <c r="M69" s="16" t="s">
        <v>56</v>
      </c>
      <c r="N69" s="16" t="s">
        <v>56</v>
      </c>
      <c r="O69" s="16" t="s">
        <v>56</v>
      </c>
      <c r="P69" s="16" t="s">
        <v>56</v>
      </c>
      <c r="Q69" s="16" t="s">
        <v>56</v>
      </c>
      <c r="R69" s="16">
        <v>209418.99</v>
      </c>
      <c r="S69" s="16" t="s">
        <v>56</v>
      </c>
      <c r="T69" s="16">
        <v>209418.99</v>
      </c>
      <c r="U69" s="16" t="s">
        <v>56</v>
      </c>
      <c r="V69" s="16" t="s">
        <v>56</v>
      </c>
      <c r="W69" s="16" t="s">
        <v>56</v>
      </c>
      <c r="X69" s="16">
        <v>209418.99</v>
      </c>
      <c r="Y69" s="16" t="s">
        <v>56</v>
      </c>
      <c r="Z69" s="16" t="s">
        <v>56</v>
      </c>
      <c r="AA69" s="16" t="s">
        <v>56</v>
      </c>
      <c r="AB69" s="16" t="s">
        <v>56</v>
      </c>
      <c r="AC69" s="16" t="s">
        <v>56</v>
      </c>
      <c r="AD69" s="16" t="s">
        <v>56</v>
      </c>
    </row>
    <row r="70" spans="1:30" ht="56.25" x14ac:dyDescent="0.2">
      <c r="A70" s="14" t="s">
        <v>171</v>
      </c>
      <c r="B70" s="15" t="s">
        <v>14</v>
      </c>
      <c r="C70" s="58" t="s">
        <v>172</v>
      </c>
      <c r="D70" s="59"/>
      <c r="E70" s="16" t="s">
        <v>56</v>
      </c>
      <c r="F70" s="16" t="s">
        <v>56</v>
      </c>
      <c r="G70" s="16" t="s">
        <v>56</v>
      </c>
      <c r="H70" s="16" t="s">
        <v>56</v>
      </c>
      <c r="I70" s="16" t="s">
        <v>56</v>
      </c>
      <c r="J70" s="16" t="s">
        <v>56</v>
      </c>
      <c r="K70" s="16" t="s">
        <v>56</v>
      </c>
      <c r="L70" s="16" t="s">
        <v>56</v>
      </c>
      <c r="M70" s="16" t="s">
        <v>56</v>
      </c>
      <c r="N70" s="16" t="s">
        <v>56</v>
      </c>
      <c r="O70" s="16" t="s">
        <v>56</v>
      </c>
      <c r="P70" s="16" t="s">
        <v>56</v>
      </c>
      <c r="Q70" s="16" t="s">
        <v>56</v>
      </c>
      <c r="R70" s="16">
        <v>28817.16</v>
      </c>
      <c r="S70" s="16" t="s">
        <v>56</v>
      </c>
      <c r="T70" s="16">
        <v>28817.16</v>
      </c>
      <c r="U70" s="16" t="s">
        <v>56</v>
      </c>
      <c r="V70" s="16" t="s">
        <v>56</v>
      </c>
      <c r="W70" s="16" t="s">
        <v>56</v>
      </c>
      <c r="X70" s="16">
        <v>28817.16</v>
      </c>
      <c r="Y70" s="16" t="s">
        <v>56</v>
      </c>
      <c r="Z70" s="16" t="s">
        <v>56</v>
      </c>
      <c r="AA70" s="16" t="s">
        <v>56</v>
      </c>
      <c r="AB70" s="16" t="s">
        <v>56</v>
      </c>
      <c r="AC70" s="16" t="s">
        <v>56</v>
      </c>
      <c r="AD70" s="16" t="s">
        <v>56</v>
      </c>
    </row>
    <row r="71" spans="1:30" ht="33.75" x14ac:dyDescent="0.2">
      <c r="A71" s="14" t="s">
        <v>173</v>
      </c>
      <c r="B71" s="15" t="s">
        <v>14</v>
      </c>
      <c r="C71" s="58" t="s">
        <v>174</v>
      </c>
      <c r="D71" s="59"/>
      <c r="E71" s="16" t="s">
        <v>56</v>
      </c>
      <c r="F71" s="16" t="s">
        <v>56</v>
      </c>
      <c r="G71" s="16" t="s">
        <v>56</v>
      </c>
      <c r="H71" s="16" t="s">
        <v>56</v>
      </c>
      <c r="I71" s="16" t="s">
        <v>56</v>
      </c>
      <c r="J71" s="16" t="s">
        <v>56</v>
      </c>
      <c r="K71" s="16" t="s">
        <v>56</v>
      </c>
      <c r="L71" s="16" t="s">
        <v>56</v>
      </c>
      <c r="M71" s="16" t="s">
        <v>56</v>
      </c>
      <c r="N71" s="16" t="s">
        <v>56</v>
      </c>
      <c r="O71" s="16" t="s">
        <v>56</v>
      </c>
      <c r="P71" s="16" t="s">
        <v>56</v>
      </c>
      <c r="Q71" s="16" t="s">
        <v>56</v>
      </c>
      <c r="R71" s="16">
        <v>152651.76</v>
      </c>
      <c r="S71" s="16" t="s">
        <v>56</v>
      </c>
      <c r="T71" s="16">
        <v>152651.76</v>
      </c>
      <c r="U71" s="16" t="s">
        <v>56</v>
      </c>
      <c r="V71" s="16" t="s">
        <v>56</v>
      </c>
      <c r="W71" s="16" t="s">
        <v>56</v>
      </c>
      <c r="X71" s="16">
        <v>152651.76</v>
      </c>
      <c r="Y71" s="16" t="s">
        <v>56</v>
      </c>
      <c r="Z71" s="16" t="s">
        <v>56</v>
      </c>
      <c r="AA71" s="16" t="s">
        <v>56</v>
      </c>
      <c r="AB71" s="16" t="s">
        <v>56</v>
      </c>
      <c r="AC71" s="16" t="s">
        <v>56</v>
      </c>
      <c r="AD71" s="16" t="s">
        <v>56</v>
      </c>
    </row>
    <row r="72" spans="1:30" ht="56.25" x14ac:dyDescent="0.2">
      <c r="A72" s="14" t="s">
        <v>175</v>
      </c>
      <c r="B72" s="15" t="s">
        <v>14</v>
      </c>
      <c r="C72" s="58" t="s">
        <v>176</v>
      </c>
      <c r="D72" s="59"/>
      <c r="E72" s="16" t="s">
        <v>56</v>
      </c>
      <c r="F72" s="16" t="s">
        <v>56</v>
      </c>
      <c r="G72" s="16" t="s">
        <v>56</v>
      </c>
      <c r="H72" s="16" t="s">
        <v>56</v>
      </c>
      <c r="I72" s="16" t="s">
        <v>56</v>
      </c>
      <c r="J72" s="16" t="s">
        <v>56</v>
      </c>
      <c r="K72" s="16" t="s">
        <v>56</v>
      </c>
      <c r="L72" s="16" t="s">
        <v>56</v>
      </c>
      <c r="M72" s="16" t="s">
        <v>56</v>
      </c>
      <c r="N72" s="16" t="s">
        <v>56</v>
      </c>
      <c r="O72" s="16" t="s">
        <v>56</v>
      </c>
      <c r="P72" s="16" t="s">
        <v>56</v>
      </c>
      <c r="Q72" s="16" t="s">
        <v>56</v>
      </c>
      <c r="R72" s="16">
        <v>27950.09</v>
      </c>
      <c r="S72" s="16" t="s">
        <v>56</v>
      </c>
      <c r="T72" s="16">
        <v>27950.09</v>
      </c>
      <c r="U72" s="16" t="s">
        <v>56</v>
      </c>
      <c r="V72" s="16" t="s">
        <v>56</v>
      </c>
      <c r="W72" s="16" t="s">
        <v>56</v>
      </c>
      <c r="X72" s="16">
        <v>27950.09</v>
      </c>
      <c r="Y72" s="16" t="s">
        <v>56</v>
      </c>
      <c r="Z72" s="16" t="s">
        <v>56</v>
      </c>
      <c r="AA72" s="16" t="s">
        <v>56</v>
      </c>
      <c r="AB72" s="16" t="s">
        <v>56</v>
      </c>
      <c r="AC72" s="16" t="s">
        <v>56</v>
      </c>
      <c r="AD72" s="16" t="s">
        <v>56</v>
      </c>
    </row>
    <row r="73" spans="1:30" ht="33.75" x14ac:dyDescent="0.2">
      <c r="A73" s="14" t="s">
        <v>177</v>
      </c>
      <c r="B73" s="15" t="s">
        <v>14</v>
      </c>
      <c r="C73" s="58" t="s">
        <v>178</v>
      </c>
      <c r="D73" s="59"/>
      <c r="E73" s="16" t="s">
        <v>56</v>
      </c>
      <c r="F73" s="16" t="s">
        <v>56</v>
      </c>
      <c r="G73" s="16" t="s">
        <v>56</v>
      </c>
      <c r="H73" s="16" t="s">
        <v>56</v>
      </c>
      <c r="I73" s="16" t="s">
        <v>56</v>
      </c>
      <c r="J73" s="16" t="s">
        <v>56</v>
      </c>
      <c r="K73" s="16" t="s">
        <v>56</v>
      </c>
      <c r="L73" s="16" t="s">
        <v>56</v>
      </c>
      <c r="M73" s="16" t="s">
        <v>56</v>
      </c>
      <c r="N73" s="16" t="s">
        <v>56</v>
      </c>
      <c r="O73" s="16" t="s">
        <v>56</v>
      </c>
      <c r="P73" s="16" t="s">
        <v>56</v>
      </c>
      <c r="Q73" s="16" t="s">
        <v>56</v>
      </c>
      <c r="R73" s="16">
        <v>-0.02</v>
      </c>
      <c r="S73" s="16" t="s">
        <v>56</v>
      </c>
      <c r="T73" s="16">
        <v>-0.02</v>
      </c>
      <c r="U73" s="16" t="s">
        <v>56</v>
      </c>
      <c r="V73" s="16" t="s">
        <v>56</v>
      </c>
      <c r="W73" s="16" t="s">
        <v>56</v>
      </c>
      <c r="X73" s="16">
        <v>-0.02</v>
      </c>
      <c r="Y73" s="16" t="s">
        <v>56</v>
      </c>
      <c r="Z73" s="16" t="s">
        <v>56</v>
      </c>
      <c r="AA73" s="16" t="s">
        <v>56</v>
      </c>
      <c r="AB73" s="16" t="s">
        <v>56</v>
      </c>
      <c r="AC73" s="16" t="s">
        <v>56</v>
      </c>
      <c r="AD73" s="16" t="s">
        <v>56</v>
      </c>
    </row>
    <row r="74" spans="1:30" ht="12.75" customHeight="1" x14ac:dyDescent="0.2">
      <c r="A74" s="14" t="s">
        <v>179</v>
      </c>
      <c r="B74" s="15" t="s">
        <v>14</v>
      </c>
      <c r="C74" s="58" t="s">
        <v>180</v>
      </c>
      <c r="D74" s="59"/>
      <c r="E74" s="16">
        <v>1100000</v>
      </c>
      <c r="F74" s="16" t="s">
        <v>56</v>
      </c>
      <c r="G74" s="16">
        <v>1100000</v>
      </c>
      <c r="H74" s="16" t="s">
        <v>56</v>
      </c>
      <c r="I74" s="16" t="s">
        <v>56</v>
      </c>
      <c r="J74" s="16" t="s">
        <v>56</v>
      </c>
      <c r="K74" s="16">
        <v>1100000</v>
      </c>
      <c r="L74" s="16" t="s">
        <v>56</v>
      </c>
      <c r="M74" s="16" t="s">
        <v>56</v>
      </c>
      <c r="N74" s="16" t="s">
        <v>56</v>
      </c>
      <c r="O74" s="16" t="s">
        <v>56</v>
      </c>
      <c r="P74" s="16" t="s">
        <v>56</v>
      </c>
      <c r="Q74" s="16" t="s">
        <v>56</v>
      </c>
      <c r="R74" s="16">
        <v>1201399.33</v>
      </c>
      <c r="S74" s="16" t="s">
        <v>56</v>
      </c>
      <c r="T74" s="16">
        <v>1201399.33</v>
      </c>
      <c r="U74" s="16" t="s">
        <v>56</v>
      </c>
      <c r="V74" s="16" t="s">
        <v>56</v>
      </c>
      <c r="W74" s="16" t="s">
        <v>56</v>
      </c>
      <c r="X74" s="16">
        <v>1201399.33</v>
      </c>
      <c r="Y74" s="16" t="s">
        <v>56</v>
      </c>
      <c r="Z74" s="16" t="s">
        <v>56</v>
      </c>
      <c r="AA74" s="16" t="s">
        <v>56</v>
      </c>
      <c r="AB74" s="16" t="s">
        <v>56</v>
      </c>
      <c r="AC74" s="16" t="s">
        <v>56</v>
      </c>
      <c r="AD74" s="16" t="s">
        <v>56</v>
      </c>
    </row>
    <row r="75" spans="1:30" ht="12.75" customHeight="1" x14ac:dyDescent="0.2">
      <c r="A75" s="14" t="s">
        <v>179</v>
      </c>
      <c r="B75" s="15" t="s">
        <v>14</v>
      </c>
      <c r="C75" s="58" t="s">
        <v>181</v>
      </c>
      <c r="D75" s="59"/>
      <c r="E75" s="16">
        <v>1100000</v>
      </c>
      <c r="F75" s="16" t="s">
        <v>56</v>
      </c>
      <c r="G75" s="16">
        <v>1100000</v>
      </c>
      <c r="H75" s="16" t="s">
        <v>56</v>
      </c>
      <c r="I75" s="16" t="s">
        <v>56</v>
      </c>
      <c r="J75" s="16" t="s">
        <v>56</v>
      </c>
      <c r="K75" s="16">
        <v>1100000</v>
      </c>
      <c r="L75" s="16" t="s">
        <v>56</v>
      </c>
      <c r="M75" s="16" t="s">
        <v>56</v>
      </c>
      <c r="N75" s="16" t="s">
        <v>56</v>
      </c>
      <c r="O75" s="16" t="s">
        <v>56</v>
      </c>
      <c r="P75" s="16" t="s">
        <v>56</v>
      </c>
      <c r="Q75" s="16" t="s">
        <v>56</v>
      </c>
      <c r="R75" s="16">
        <v>1201399.33</v>
      </c>
      <c r="S75" s="16" t="s">
        <v>56</v>
      </c>
      <c r="T75" s="16">
        <v>1201399.33</v>
      </c>
      <c r="U75" s="16" t="s">
        <v>56</v>
      </c>
      <c r="V75" s="16" t="s">
        <v>56</v>
      </c>
      <c r="W75" s="16" t="s">
        <v>56</v>
      </c>
      <c r="X75" s="16">
        <v>1201399.33</v>
      </c>
      <c r="Y75" s="16" t="s">
        <v>56</v>
      </c>
      <c r="Z75" s="16" t="s">
        <v>56</v>
      </c>
      <c r="AA75" s="16" t="s">
        <v>56</v>
      </c>
      <c r="AB75" s="16" t="s">
        <v>56</v>
      </c>
      <c r="AC75" s="16" t="s">
        <v>56</v>
      </c>
      <c r="AD75" s="16" t="s">
        <v>56</v>
      </c>
    </row>
    <row r="76" spans="1:30" ht="45" x14ac:dyDescent="0.2">
      <c r="A76" s="14" t="s">
        <v>182</v>
      </c>
      <c r="B76" s="15" t="s">
        <v>14</v>
      </c>
      <c r="C76" s="58" t="s">
        <v>183</v>
      </c>
      <c r="D76" s="59"/>
      <c r="E76" s="16">
        <v>1100000</v>
      </c>
      <c r="F76" s="16" t="s">
        <v>56</v>
      </c>
      <c r="G76" s="16">
        <v>1100000</v>
      </c>
      <c r="H76" s="16" t="s">
        <v>56</v>
      </c>
      <c r="I76" s="16" t="s">
        <v>56</v>
      </c>
      <c r="J76" s="16" t="s">
        <v>56</v>
      </c>
      <c r="K76" s="16">
        <v>1100000</v>
      </c>
      <c r="L76" s="16" t="s">
        <v>56</v>
      </c>
      <c r="M76" s="16" t="s">
        <v>56</v>
      </c>
      <c r="N76" s="16" t="s">
        <v>56</v>
      </c>
      <c r="O76" s="16" t="s">
        <v>56</v>
      </c>
      <c r="P76" s="16" t="s">
        <v>56</v>
      </c>
      <c r="Q76" s="16" t="s">
        <v>56</v>
      </c>
      <c r="R76" s="16">
        <v>1156137.48</v>
      </c>
      <c r="S76" s="16" t="s">
        <v>56</v>
      </c>
      <c r="T76" s="16">
        <v>1156137.48</v>
      </c>
      <c r="U76" s="16" t="s">
        <v>56</v>
      </c>
      <c r="V76" s="16" t="s">
        <v>56</v>
      </c>
      <c r="W76" s="16" t="s">
        <v>56</v>
      </c>
      <c r="X76" s="16">
        <v>1156137.48</v>
      </c>
      <c r="Y76" s="16" t="s">
        <v>56</v>
      </c>
      <c r="Z76" s="16" t="s">
        <v>56</v>
      </c>
      <c r="AA76" s="16" t="s">
        <v>56</v>
      </c>
      <c r="AB76" s="16" t="s">
        <v>56</v>
      </c>
      <c r="AC76" s="16" t="s">
        <v>56</v>
      </c>
      <c r="AD76" s="16" t="s">
        <v>56</v>
      </c>
    </row>
    <row r="77" spans="1:30" ht="22.5" x14ac:dyDescent="0.2">
      <c r="A77" s="14" t="s">
        <v>184</v>
      </c>
      <c r="B77" s="15" t="s">
        <v>14</v>
      </c>
      <c r="C77" s="58" t="s">
        <v>185</v>
      </c>
      <c r="D77" s="59"/>
      <c r="E77" s="16" t="s">
        <v>56</v>
      </c>
      <c r="F77" s="16" t="s">
        <v>56</v>
      </c>
      <c r="G77" s="16" t="s">
        <v>56</v>
      </c>
      <c r="H77" s="16" t="s">
        <v>56</v>
      </c>
      <c r="I77" s="16" t="s">
        <v>56</v>
      </c>
      <c r="J77" s="16" t="s">
        <v>56</v>
      </c>
      <c r="K77" s="16" t="s">
        <v>56</v>
      </c>
      <c r="L77" s="16" t="s">
        <v>56</v>
      </c>
      <c r="M77" s="16" t="s">
        <v>56</v>
      </c>
      <c r="N77" s="16" t="s">
        <v>56</v>
      </c>
      <c r="O77" s="16" t="s">
        <v>56</v>
      </c>
      <c r="P77" s="16" t="s">
        <v>56</v>
      </c>
      <c r="Q77" s="16" t="s">
        <v>56</v>
      </c>
      <c r="R77" s="16">
        <v>44313.85</v>
      </c>
      <c r="S77" s="16" t="s">
        <v>56</v>
      </c>
      <c r="T77" s="16">
        <v>44313.85</v>
      </c>
      <c r="U77" s="16" t="s">
        <v>56</v>
      </c>
      <c r="V77" s="16" t="s">
        <v>56</v>
      </c>
      <c r="W77" s="16" t="s">
        <v>56</v>
      </c>
      <c r="X77" s="16">
        <v>44313.85</v>
      </c>
      <c r="Y77" s="16" t="s">
        <v>56</v>
      </c>
      <c r="Z77" s="16" t="s">
        <v>56</v>
      </c>
      <c r="AA77" s="16" t="s">
        <v>56</v>
      </c>
      <c r="AB77" s="16" t="s">
        <v>56</v>
      </c>
      <c r="AC77" s="16" t="s">
        <v>56</v>
      </c>
      <c r="AD77" s="16" t="s">
        <v>56</v>
      </c>
    </row>
    <row r="78" spans="1:30" ht="33.75" x14ac:dyDescent="0.2">
      <c r="A78" s="14" t="s">
        <v>186</v>
      </c>
      <c r="B78" s="15" t="s">
        <v>14</v>
      </c>
      <c r="C78" s="58" t="s">
        <v>187</v>
      </c>
      <c r="D78" s="59"/>
      <c r="E78" s="16" t="s">
        <v>56</v>
      </c>
      <c r="F78" s="16" t="s">
        <v>56</v>
      </c>
      <c r="G78" s="16" t="s">
        <v>56</v>
      </c>
      <c r="H78" s="16" t="s">
        <v>56</v>
      </c>
      <c r="I78" s="16" t="s">
        <v>56</v>
      </c>
      <c r="J78" s="16" t="s">
        <v>56</v>
      </c>
      <c r="K78" s="16" t="s">
        <v>56</v>
      </c>
      <c r="L78" s="16" t="s">
        <v>56</v>
      </c>
      <c r="M78" s="16" t="s">
        <v>56</v>
      </c>
      <c r="N78" s="16" t="s">
        <v>56</v>
      </c>
      <c r="O78" s="16" t="s">
        <v>56</v>
      </c>
      <c r="P78" s="16" t="s">
        <v>56</v>
      </c>
      <c r="Q78" s="16" t="s">
        <v>56</v>
      </c>
      <c r="R78" s="16">
        <v>3000</v>
      </c>
      <c r="S78" s="16" t="s">
        <v>56</v>
      </c>
      <c r="T78" s="16">
        <v>3000</v>
      </c>
      <c r="U78" s="16" t="s">
        <v>56</v>
      </c>
      <c r="V78" s="16" t="s">
        <v>56</v>
      </c>
      <c r="W78" s="16" t="s">
        <v>56</v>
      </c>
      <c r="X78" s="16">
        <v>3000</v>
      </c>
      <c r="Y78" s="16" t="s">
        <v>56</v>
      </c>
      <c r="Z78" s="16" t="s">
        <v>56</v>
      </c>
      <c r="AA78" s="16" t="s">
        <v>56</v>
      </c>
      <c r="AB78" s="16" t="s">
        <v>56</v>
      </c>
      <c r="AC78" s="16" t="s">
        <v>56</v>
      </c>
      <c r="AD78" s="16" t="s">
        <v>56</v>
      </c>
    </row>
    <row r="79" spans="1:30" ht="22.5" x14ac:dyDescent="0.2">
      <c r="A79" s="14" t="s">
        <v>188</v>
      </c>
      <c r="B79" s="15" t="s">
        <v>14</v>
      </c>
      <c r="C79" s="58" t="s">
        <v>189</v>
      </c>
      <c r="D79" s="59"/>
      <c r="E79" s="16" t="s">
        <v>56</v>
      </c>
      <c r="F79" s="16" t="s">
        <v>56</v>
      </c>
      <c r="G79" s="16" t="s">
        <v>56</v>
      </c>
      <c r="H79" s="16" t="s">
        <v>56</v>
      </c>
      <c r="I79" s="16" t="s">
        <v>56</v>
      </c>
      <c r="J79" s="16" t="s">
        <v>56</v>
      </c>
      <c r="K79" s="16" t="s">
        <v>56</v>
      </c>
      <c r="L79" s="16" t="s">
        <v>56</v>
      </c>
      <c r="M79" s="16" t="s">
        <v>56</v>
      </c>
      <c r="N79" s="16" t="s">
        <v>56</v>
      </c>
      <c r="O79" s="16" t="s">
        <v>56</v>
      </c>
      <c r="P79" s="16" t="s">
        <v>56</v>
      </c>
      <c r="Q79" s="16" t="s">
        <v>56</v>
      </c>
      <c r="R79" s="16">
        <v>-2052</v>
      </c>
      <c r="S79" s="16" t="s">
        <v>56</v>
      </c>
      <c r="T79" s="16">
        <v>-2052</v>
      </c>
      <c r="U79" s="16" t="s">
        <v>56</v>
      </c>
      <c r="V79" s="16" t="s">
        <v>56</v>
      </c>
      <c r="W79" s="16" t="s">
        <v>56</v>
      </c>
      <c r="X79" s="16">
        <v>-2052</v>
      </c>
      <c r="Y79" s="16" t="s">
        <v>56</v>
      </c>
      <c r="Z79" s="16" t="s">
        <v>56</v>
      </c>
      <c r="AA79" s="16" t="s">
        <v>56</v>
      </c>
      <c r="AB79" s="16" t="s">
        <v>56</v>
      </c>
      <c r="AC79" s="16" t="s">
        <v>56</v>
      </c>
      <c r="AD79" s="16" t="s">
        <v>56</v>
      </c>
    </row>
    <row r="80" spans="1:30" ht="22.5" x14ac:dyDescent="0.2">
      <c r="A80" s="14" t="s">
        <v>190</v>
      </c>
      <c r="B80" s="15" t="s">
        <v>14</v>
      </c>
      <c r="C80" s="58" t="s">
        <v>191</v>
      </c>
      <c r="D80" s="59"/>
      <c r="E80" s="16">
        <v>73063800</v>
      </c>
      <c r="F80" s="16" t="s">
        <v>56</v>
      </c>
      <c r="G80" s="16">
        <v>73063800</v>
      </c>
      <c r="H80" s="16" t="s">
        <v>56</v>
      </c>
      <c r="I80" s="16" t="s">
        <v>56</v>
      </c>
      <c r="J80" s="16" t="s">
        <v>56</v>
      </c>
      <c r="K80" s="16">
        <v>73063800</v>
      </c>
      <c r="L80" s="16" t="s">
        <v>56</v>
      </c>
      <c r="M80" s="16" t="s">
        <v>56</v>
      </c>
      <c r="N80" s="16" t="s">
        <v>56</v>
      </c>
      <c r="O80" s="16" t="s">
        <v>56</v>
      </c>
      <c r="P80" s="16" t="s">
        <v>56</v>
      </c>
      <c r="Q80" s="16" t="s">
        <v>56</v>
      </c>
      <c r="R80" s="16">
        <v>81067405.040000007</v>
      </c>
      <c r="S80" s="16" t="s">
        <v>56</v>
      </c>
      <c r="T80" s="16">
        <v>81067405.040000007</v>
      </c>
      <c r="U80" s="16" t="s">
        <v>56</v>
      </c>
      <c r="V80" s="16" t="s">
        <v>56</v>
      </c>
      <c r="W80" s="16" t="s">
        <v>56</v>
      </c>
      <c r="X80" s="16">
        <v>81067405.040000007</v>
      </c>
      <c r="Y80" s="16" t="s">
        <v>56</v>
      </c>
      <c r="Z80" s="16" t="s">
        <v>56</v>
      </c>
      <c r="AA80" s="16" t="s">
        <v>56</v>
      </c>
      <c r="AB80" s="16" t="s">
        <v>56</v>
      </c>
      <c r="AC80" s="16" t="s">
        <v>56</v>
      </c>
      <c r="AD80" s="16" t="s">
        <v>56</v>
      </c>
    </row>
    <row r="81" spans="1:32" ht="33.75" x14ac:dyDescent="0.2">
      <c r="A81" s="14" t="s">
        <v>192</v>
      </c>
      <c r="B81" s="15" t="s">
        <v>14</v>
      </c>
      <c r="C81" s="58" t="s">
        <v>193</v>
      </c>
      <c r="D81" s="59"/>
      <c r="E81" s="16">
        <v>73063800</v>
      </c>
      <c r="F81" s="16" t="s">
        <v>56</v>
      </c>
      <c r="G81" s="16">
        <v>73063800</v>
      </c>
      <c r="H81" s="16" t="s">
        <v>56</v>
      </c>
      <c r="I81" s="16" t="s">
        <v>56</v>
      </c>
      <c r="J81" s="16" t="s">
        <v>56</v>
      </c>
      <c r="K81" s="16">
        <v>73063800</v>
      </c>
      <c r="L81" s="16" t="s">
        <v>56</v>
      </c>
      <c r="M81" s="16" t="s">
        <v>56</v>
      </c>
      <c r="N81" s="16" t="s">
        <v>56</v>
      </c>
      <c r="O81" s="16" t="s">
        <v>56</v>
      </c>
      <c r="P81" s="16" t="s">
        <v>56</v>
      </c>
      <c r="Q81" s="16" t="s">
        <v>56</v>
      </c>
      <c r="R81" s="16">
        <v>81067405.040000007</v>
      </c>
      <c r="S81" s="16" t="s">
        <v>56</v>
      </c>
      <c r="T81" s="16">
        <v>81067405.040000007</v>
      </c>
      <c r="U81" s="16" t="s">
        <v>56</v>
      </c>
      <c r="V81" s="16" t="s">
        <v>56</v>
      </c>
      <c r="W81" s="16" t="s">
        <v>56</v>
      </c>
      <c r="X81" s="16">
        <v>81067405.040000007</v>
      </c>
      <c r="Y81" s="16" t="s">
        <v>56</v>
      </c>
      <c r="Z81" s="16" t="s">
        <v>56</v>
      </c>
      <c r="AA81" s="16" t="s">
        <v>56</v>
      </c>
      <c r="AB81" s="16" t="s">
        <v>56</v>
      </c>
      <c r="AC81" s="16" t="s">
        <v>56</v>
      </c>
      <c r="AD81" s="16" t="s">
        <v>56</v>
      </c>
    </row>
    <row r="82" spans="1:32" ht="56.25" x14ac:dyDescent="0.2">
      <c r="A82" s="14" t="s">
        <v>194</v>
      </c>
      <c r="B82" s="15" t="s">
        <v>14</v>
      </c>
      <c r="C82" s="58" t="s">
        <v>195</v>
      </c>
      <c r="D82" s="59"/>
      <c r="E82" s="16">
        <v>73063800</v>
      </c>
      <c r="F82" s="16" t="s">
        <v>56</v>
      </c>
      <c r="G82" s="16">
        <v>73063800</v>
      </c>
      <c r="H82" s="16" t="s">
        <v>56</v>
      </c>
      <c r="I82" s="16" t="s">
        <v>56</v>
      </c>
      <c r="J82" s="16" t="s">
        <v>56</v>
      </c>
      <c r="K82" s="16">
        <v>73063800</v>
      </c>
      <c r="L82" s="16" t="s">
        <v>56</v>
      </c>
      <c r="M82" s="16" t="s">
        <v>56</v>
      </c>
      <c r="N82" s="16" t="s">
        <v>56</v>
      </c>
      <c r="O82" s="16" t="s">
        <v>56</v>
      </c>
      <c r="P82" s="16" t="s">
        <v>56</v>
      </c>
      <c r="Q82" s="16" t="s">
        <v>56</v>
      </c>
      <c r="R82" s="16">
        <v>81010878.159999996</v>
      </c>
      <c r="S82" s="16" t="s">
        <v>56</v>
      </c>
      <c r="T82" s="16">
        <v>81010878.159999996</v>
      </c>
      <c r="U82" s="16" t="s">
        <v>56</v>
      </c>
      <c r="V82" s="16" t="s">
        <v>56</v>
      </c>
      <c r="W82" s="16" t="s">
        <v>56</v>
      </c>
      <c r="X82" s="16">
        <v>81010878.159999996</v>
      </c>
      <c r="Y82" s="16" t="s">
        <v>56</v>
      </c>
      <c r="Z82" s="16" t="s">
        <v>56</v>
      </c>
      <c r="AA82" s="16" t="s">
        <v>56</v>
      </c>
      <c r="AB82" s="16" t="s">
        <v>56</v>
      </c>
      <c r="AC82" s="16" t="s">
        <v>56</v>
      </c>
      <c r="AD82" s="16" t="s">
        <v>56</v>
      </c>
    </row>
    <row r="83" spans="1:32" ht="33.75" x14ac:dyDescent="0.2">
      <c r="A83" s="14" t="s">
        <v>196</v>
      </c>
      <c r="B83" s="15" t="s">
        <v>14</v>
      </c>
      <c r="C83" s="58" t="s">
        <v>197</v>
      </c>
      <c r="D83" s="59"/>
      <c r="E83" s="16" t="s">
        <v>56</v>
      </c>
      <c r="F83" s="16" t="s">
        <v>56</v>
      </c>
      <c r="G83" s="16" t="s">
        <v>56</v>
      </c>
      <c r="H83" s="16" t="s">
        <v>56</v>
      </c>
      <c r="I83" s="16" t="s">
        <v>56</v>
      </c>
      <c r="J83" s="16" t="s">
        <v>56</v>
      </c>
      <c r="K83" s="16" t="s">
        <v>56</v>
      </c>
      <c r="L83" s="16" t="s">
        <v>56</v>
      </c>
      <c r="M83" s="16" t="s">
        <v>56</v>
      </c>
      <c r="N83" s="16" t="s">
        <v>56</v>
      </c>
      <c r="O83" s="16" t="s">
        <v>56</v>
      </c>
      <c r="P83" s="16" t="s">
        <v>56</v>
      </c>
      <c r="Q83" s="16" t="s">
        <v>56</v>
      </c>
      <c r="R83" s="16">
        <v>30009.200000000001</v>
      </c>
      <c r="S83" s="16" t="s">
        <v>56</v>
      </c>
      <c r="T83" s="16">
        <v>30009.200000000001</v>
      </c>
      <c r="U83" s="16" t="s">
        <v>56</v>
      </c>
      <c r="V83" s="16" t="s">
        <v>56</v>
      </c>
      <c r="W83" s="16" t="s">
        <v>56</v>
      </c>
      <c r="X83" s="16">
        <v>30009.200000000001</v>
      </c>
      <c r="Y83" s="16" t="s">
        <v>56</v>
      </c>
      <c r="Z83" s="16" t="s">
        <v>56</v>
      </c>
      <c r="AA83" s="16" t="s">
        <v>56</v>
      </c>
      <c r="AB83" s="16" t="s">
        <v>56</v>
      </c>
      <c r="AC83" s="16" t="s">
        <v>56</v>
      </c>
      <c r="AD83" s="16" t="s">
        <v>56</v>
      </c>
    </row>
    <row r="84" spans="1:32" ht="33.75" x14ac:dyDescent="0.2">
      <c r="A84" s="14" t="s">
        <v>198</v>
      </c>
      <c r="B84" s="15" t="s">
        <v>14</v>
      </c>
      <c r="C84" s="58" t="s">
        <v>199</v>
      </c>
      <c r="D84" s="59"/>
      <c r="E84" s="16" t="s">
        <v>56</v>
      </c>
      <c r="F84" s="16" t="s">
        <v>56</v>
      </c>
      <c r="G84" s="16" t="s">
        <v>56</v>
      </c>
      <c r="H84" s="16" t="s">
        <v>56</v>
      </c>
      <c r="I84" s="16" t="s">
        <v>56</v>
      </c>
      <c r="J84" s="16" t="s">
        <v>56</v>
      </c>
      <c r="K84" s="16" t="s">
        <v>56</v>
      </c>
      <c r="L84" s="16" t="s">
        <v>56</v>
      </c>
      <c r="M84" s="16" t="s">
        <v>56</v>
      </c>
      <c r="N84" s="16" t="s">
        <v>56</v>
      </c>
      <c r="O84" s="16" t="s">
        <v>56</v>
      </c>
      <c r="P84" s="16" t="s">
        <v>56</v>
      </c>
      <c r="Q84" s="16" t="s">
        <v>56</v>
      </c>
      <c r="R84" s="16">
        <v>26517.68</v>
      </c>
      <c r="S84" s="16" t="s">
        <v>56</v>
      </c>
      <c r="T84" s="16">
        <v>26517.68</v>
      </c>
      <c r="U84" s="16" t="s">
        <v>56</v>
      </c>
      <c r="V84" s="16" t="s">
        <v>56</v>
      </c>
      <c r="W84" s="16" t="s">
        <v>56</v>
      </c>
      <c r="X84" s="16">
        <v>26517.68</v>
      </c>
      <c r="Y84" s="16" t="s">
        <v>56</v>
      </c>
      <c r="Z84" s="16" t="s">
        <v>56</v>
      </c>
      <c r="AA84" s="16" t="s">
        <v>56</v>
      </c>
      <c r="AB84" s="16" t="s">
        <v>56</v>
      </c>
      <c r="AC84" s="16" t="s">
        <v>56</v>
      </c>
      <c r="AD84" s="16" t="s">
        <v>56</v>
      </c>
    </row>
    <row r="85" spans="1:32" s="30" customFormat="1" ht="12.75" customHeight="1" x14ac:dyDescent="0.2">
      <c r="A85" s="17" t="s">
        <v>200</v>
      </c>
      <c r="B85" s="18" t="s">
        <v>14</v>
      </c>
      <c r="C85" s="61" t="s">
        <v>201</v>
      </c>
      <c r="D85" s="62"/>
      <c r="E85" s="29">
        <v>582690677</v>
      </c>
      <c r="F85" s="29" t="s">
        <v>56</v>
      </c>
      <c r="G85" s="29">
        <v>582690677</v>
      </c>
      <c r="H85" s="29" t="s">
        <v>56</v>
      </c>
      <c r="I85" s="29" t="s">
        <v>56</v>
      </c>
      <c r="J85" s="29" t="s">
        <v>56</v>
      </c>
      <c r="K85" s="29">
        <v>582690677</v>
      </c>
      <c r="L85" s="29" t="s">
        <v>56</v>
      </c>
      <c r="M85" s="29" t="s">
        <v>56</v>
      </c>
      <c r="N85" s="29" t="s">
        <v>56</v>
      </c>
      <c r="O85" s="29" t="s">
        <v>56</v>
      </c>
      <c r="P85" s="29" t="s">
        <v>56</v>
      </c>
      <c r="Q85" s="29" t="s">
        <v>56</v>
      </c>
      <c r="R85" s="29">
        <v>563424825.25</v>
      </c>
      <c r="S85" s="29" t="s">
        <v>56</v>
      </c>
      <c r="T85" s="29">
        <v>563424825.25</v>
      </c>
      <c r="U85" s="29" t="s">
        <v>56</v>
      </c>
      <c r="V85" s="29" t="s">
        <v>56</v>
      </c>
      <c r="W85" s="29" t="s">
        <v>56</v>
      </c>
      <c r="X85" s="29">
        <v>563424825.25</v>
      </c>
      <c r="Y85" s="29" t="s">
        <v>56</v>
      </c>
      <c r="Z85" s="29" t="s">
        <v>56</v>
      </c>
      <c r="AA85" s="29" t="s">
        <v>56</v>
      </c>
      <c r="AB85" s="29" t="s">
        <v>56</v>
      </c>
      <c r="AC85" s="29" t="s">
        <v>56</v>
      </c>
      <c r="AD85" s="29" t="s">
        <v>56</v>
      </c>
      <c r="AF85"/>
    </row>
    <row r="86" spans="1:32" ht="12.75" customHeight="1" x14ac:dyDescent="0.2">
      <c r="A86" s="14" t="s">
        <v>202</v>
      </c>
      <c r="B86" s="15" t="s">
        <v>14</v>
      </c>
      <c r="C86" s="58" t="s">
        <v>203</v>
      </c>
      <c r="D86" s="59"/>
      <c r="E86" s="16">
        <v>77827132</v>
      </c>
      <c r="F86" s="16" t="s">
        <v>56</v>
      </c>
      <c r="G86" s="16">
        <v>77827132</v>
      </c>
      <c r="H86" s="16" t="s">
        <v>56</v>
      </c>
      <c r="I86" s="16" t="s">
        <v>56</v>
      </c>
      <c r="J86" s="16" t="s">
        <v>56</v>
      </c>
      <c r="K86" s="16">
        <v>77827132</v>
      </c>
      <c r="L86" s="16" t="s">
        <v>56</v>
      </c>
      <c r="M86" s="16" t="s">
        <v>56</v>
      </c>
      <c r="N86" s="16" t="s">
        <v>56</v>
      </c>
      <c r="O86" s="16" t="s">
        <v>56</v>
      </c>
      <c r="P86" s="16" t="s">
        <v>56</v>
      </c>
      <c r="Q86" s="16" t="s">
        <v>56</v>
      </c>
      <c r="R86" s="16">
        <v>72939716.560000002</v>
      </c>
      <c r="S86" s="16" t="s">
        <v>56</v>
      </c>
      <c r="T86" s="16">
        <v>72939716.560000002</v>
      </c>
      <c r="U86" s="16" t="s">
        <v>56</v>
      </c>
      <c r="V86" s="16" t="s">
        <v>56</v>
      </c>
      <c r="W86" s="16" t="s">
        <v>56</v>
      </c>
      <c r="X86" s="16">
        <v>72939716.560000002</v>
      </c>
      <c r="Y86" s="16" t="s">
        <v>56</v>
      </c>
      <c r="Z86" s="16" t="s">
        <v>56</v>
      </c>
      <c r="AA86" s="16" t="s">
        <v>56</v>
      </c>
      <c r="AB86" s="16" t="s">
        <v>56</v>
      </c>
      <c r="AC86" s="16" t="s">
        <v>56</v>
      </c>
      <c r="AD86" s="16" t="s">
        <v>56</v>
      </c>
    </row>
    <row r="87" spans="1:32" ht="33.75" x14ac:dyDescent="0.2">
      <c r="A87" s="14" t="s">
        <v>204</v>
      </c>
      <c r="B87" s="15" t="s">
        <v>14</v>
      </c>
      <c r="C87" s="58" t="s">
        <v>205</v>
      </c>
      <c r="D87" s="59"/>
      <c r="E87" s="16">
        <v>77827132</v>
      </c>
      <c r="F87" s="16" t="s">
        <v>56</v>
      </c>
      <c r="G87" s="16">
        <v>77827132</v>
      </c>
      <c r="H87" s="16" t="s">
        <v>56</v>
      </c>
      <c r="I87" s="16" t="s">
        <v>56</v>
      </c>
      <c r="J87" s="16" t="s">
        <v>56</v>
      </c>
      <c r="K87" s="16">
        <v>77827132</v>
      </c>
      <c r="L87" s="16" t="s">
        <v>56</v>
      </c>
      <c r="M87" s="16" t="s">
        <v>56</v>
      </c>
      <c r="N87" s="16" t="s">
        <v>56</v>
      </c>
      <c r="O87" s="16" t="s">
        <v>56</v>
      </c>
      <c r="P87" s="16" t="s">
        <v>56</v>
      </c>
      <c r="Q87" s="16" t="s">
        <v>56</v>
      </c>
      <c r="R87" s="16">
        <v>72939716.560000002</v>
      </c>
      <c r="S87" s="16" t="s">
        <v>56</v>
      </c>
      <c r="T87" s="16">
        <v>72939716.560000002</v>
      </c>
      <c r="U87" s="16" t="s">
        <v>56</v>
      </c>
      <c r="V87" s="16" t="s">
        <v>56</v>
      </c>
      <c r="W87" s="16" t="s">
        <v>56</v>
      </c>
      <c r="X87" s="16">
        <v>72939716.560000002</v>
      </c>
      <c r="Y87" s="16" t="s">
        <v>56</v>
      </c>
      <c r="Z87" s="16" t="s">
        <v>56</v>
      </c>
      <c r="AA87" s="16" t="s">
        <v>56</v>
      </c>
      <c r="AB87" s="16" t="s">
        <v>56</v>
      </c>
      <c r="AC87" s="16" t="s">
        <v>56</v>
      </c>
      <c r="AD87" s="16" t="s">
        <v>56</v>
      </c>
    </row>
    <row r="88" spans="1:32" ht="67.5" x14ac:dyDescent="0.2">
      <c r="A88" s="14" t="s">
        <v>206</v>
      </c>
      <c r="B88" s="15" t="s">
        <v>14</v>
      </c>
      <c r="C88" s="58" t="s">
        <v>207</v>
      </c>
      <c r="D88" s="59"/>
      <c r="E88" s="16" t="s">
        <v>56</v>
      </c>
      <c r="F88" s="16" t="s">
        <v>56</v>
      </c>
      <c r="G88" s="16" t="s">
        <v>56</v>
      </c>
      <c r="H88" s="16" t="s">
        <v>56</v>
      </c>
      <c r="I88" s="16" t="s">
        <v>56</v>
      </c>
      <c r="J88" s="16" t="s">
        <v>56</v>
      </c>
      <c r="K88" s="16" t="s">
        <v>56</v>
      </c>
      <c r="L88" s="16" t="s">
        <v>56</v>
      </c>
      <c r="M88" s="16" t="s">
        <v>56</v>
      </c>
      <c r="N88" s="16" t="s">
        <v>56</v>
      </c>
      <c r="O88" s="16" t="s">
        <v>56</v>
      </c>
      <c r="P88" s="16" t="s">
        <v>56</v>
      </c>
      <c r="Q88" s="16" t="s">
        <v>56</v>
      </c>
      <c r="R88" s="16">
        <v>69009774.930000007</v>
      </c>
      <c r="S88" s="16" t="s">
        <v>56</v>
      </c>
      <c r="T88" s="16">
        <v>69009774.930000007</v>
      </c>
      <c r="U88" s="16" t="s">
        <v>56</v>
      </c>
      <c r="V88" s="16" t="s">
        <v>56</v>
      </c>
      <c r="W88" s="16" t="s">
        <v>56</v>
      </c>
      <c r="X88" s="16">
        <v>69009774.930000007</v>
      </c>
      <c r="Y88" s="16" t="s">
        <v>56</v>
      </c>
      <c r="Z88" s="16" t="s">
        <v>56</v>
      </c>
      <c r="AA88" s="16" t="s">
        <v>56</v>
      </c>
      <c r="AB88" s="16" t="s">
        <v>56</v>
      </c>
      <c r="AC88" s="16" t="s">
        <v>56</v>
      </c>
      <c r="AD88" s="16" t="s">
        <v>56</v>
      </c>
    </row>
    <row r="89" spans="1:32" ht="45" x14ac:dyDescent="0.2">
      <c r="A89" s="14" t="s">
        <v>208</v>
      </c>
      <c r="B89" s="15" t="s">
        <v>14</v>
      </c>
      <c r="C89" s="58" t="s">
        <v>209</v>
      </c>
      <c r="D89" s="59"/>
      <c r="E89" s="16" t="s">
        <v>56</v>
      </c>
      <c r="F89" s="16" t="s">
        <v>56</v>
      </c>
      <c r="G89" s="16" t="s">
        <v>56</v>
      </c>
      <c r="H89" s="16" t="s">
        <v>56</v>
      </c>
      <c r="I89" s="16" t="s">
        <v>56</v>
      </c>
      <c r="J89" s="16" t="s">
        <v>56</v>
      </c>
      <c r="K89" s="16" t="s">
        <v>56</v>
      </c>
      <c r="L89" s="16" t="s">
        <v>56</v>
      </c>
      <c r="M89" s="16" t="s">
        <v>56</v>
      </c>
      <c r="N89" s="16" t="s">
        <v>56</v>
      </c>
      <c r="O89" s="16" t="s">
        <v>56</v>
      </c>
      <c r="P89" s="16" t="s">
        <v>56</v>
      </c>
      <c r="Q89" s="16" t="s">
        <v>56</v>
      </c>
      <c r="R89" s="16">
        <v>3958250.16</v>
      </c>
      <c r="S89" s="16" t="s">
        <v>56</v>
      </c>
      <c r="T89" s="16">
        <v>3958250.16</v>
      </c>
      <c r="U89" s="16" t="s">
        <v>56</v>
      </c>
      <c r="V89" s="16" t="s">
        <v>56</v>
      </c>
      <c r="W89" s="16" t="s">
        <v>56</v>
      </c>
      <c r="X89" s="16">
        <v>3958250.16</v>
      </c>
      <c r="Y89" s="16" t="s">
        <v>56</v>
      </c>
      <c r="Z89" s="16" t="s">
        <v>56</v>
      </c>
      <c r="AA89" s="16" t="s">
        <v>56</v>
      </c>
      <c r="AB89" s="16" t="s">
        <v>56</v>
      </c>
      <c r="AC89" s="16" t="s">
        <v>56</v>
      </c>
      <c r="AD89" s="16" t="s">
        <v>56</v>
      </c>
    </row>
    <row r="90" spans="1:32" ht="45" x14ac:dyDescent="0.2">
      <c r="A90" s="14" t="s">
        <v>210</v>
      </c>
      <c r="B90" s="15" t="s">
        <v>14</v>
      </c>
      <c r="C90" s="58" t="s">
        <v>211</v>
      </c>
      <c r="D90" s="59"/>
      <c r="E90" s="16" t="s">
        <v>56</v>
      </c>
      <c r="F90" s="16" t="s">
        <v>56</v>
      </c>
      <c r="G90" s="16" t="s">
        <v>56</v>
      </c>
      <c r="H90" s="16" t="s">
        <v>56</v>
      </c>
      <c r="I90" s="16" t="s">
        <v>56</v>
      </c>
      <c r="J90" s="16" t="s">
        <v>56</v>
      </c>
      <c r="K90" s="16" t="s">
        <v>56</v>
      </c>
      <c r="L90" s="16" t="s">
        <v>56</v>
      </c>
      <c r="M90" s="16" t="s">
        <v>56</v>
      </c>
      <c r="N90" s="16" t="s">
        <v>56</v>
      </c>
      <c r="O90" s="16" t="s">
        <v>56</v>
      </c>
      <c r="P90" s="16" t="s">
        <v>56</v>
      </c>
      <c r="Q90" s="16" t="s">
        <v>56</v>
      </c>
      <c r="R90" s="16">
        <v>-28198.93</v>
      </c>
      <c r="S90" s="16" t="s">
        <v>56</v>
      </c>
      <c r="T90" s="16">
        <v>-28198.93</v>
      </c>
      <c r="U90" s="16" t="s">
        <v>56</v>
      </c>
      <c r="V90" s="16" t="s">
        <v>56</v>
      </c>
      <c r="W90" s="16" t="s">
        <v>56</v>
      </c>
      <c r="X90" s="16">
        <v>-28198.93</v>
      </c>
      <c r="Y90" s="16" t="s">
        <v>56</v>
      </c>
      <c r="Z90" s="16" t="s">
        <v>56</v>
      </c>
      <c r="AA90" s="16" t="s">
        <v>56</v>
      </c>
      <c r="AB90" s="16" t="s">
        <v>56</v>
      </c>
      <c r="AC90" s="16" t="s">
        <v>56</v>
      </c>
      <c r="AD90" s="16" t="s">
        <v>56</v>
      </c>
    </row>
    <row r="91" spans="1:32" ht="67.5" x14ac:dyDescent="0.2">
      <c r="A91" s="22" t="s">
        <v>212</v>
      </c>
      <c r="B91" s="15" t="s">
        <v>14</v>
      </c>
      <c r="C91" s="58" t="s">
        <v>213</v>
      </c>
      <c r="D91" s="59"/>
      <c r="E91" s="16" t="s">
        <v>56</v>
      </c>
      <c r="F91" s="16" t="s">
        <v>56</v>
      </c>
      <c r="G91" s="16" t="s">
        <v>56</v>
      </c>
      <c r="H91" s="16" t="s">
        <v>56</v>
      </c>
      <c r="I91" s="16" t="s">
        <v>56</v>
      </c>
      <c r="J91" s="16" t="s">
        <v>56</v>
      </c>
      <c r="K91" s="16" t="s">
        <v>56</v>
      </c>
      <c r="L91" s="16" t="s">
        <v>56</v>
      </c>
      <c r="M91" s="16" t="s">
        <v>56</v>
      </c>
      <c r="N91" s="16" t="s">
        <v>56</v>
      </c>
      <c r="O91" s="16" t="s">
        <v>56</v>
      </c>
      <c r="P91" s="16" t="s">
        <v>56</v>
      </c>
      <c r="Q91" s="16" t="s">
        <v>56</v>
      </c>
      <c r="R91" s="16">
        <v>-109.6</v>
      </c>
      <c r="S91" s="16" t="s">
        <v>56</v>
      </c>
      <c r="T91" s="16">
        <v>-109.6</v>
      </c>
      <c r="U91" s="16" t="s">
        <v>56</v>
      </c>
      <c r="V91" s="16" t="s">
        <v>56</v>
      </c>
      <c r="W91" s="16" t="s">
        <v>56</v>
      </c>
      <c r="X91" s="16">
        <v>-109.6</v>
      </c>
      <c r="Y91" s="16" t="s">
        <v>56</v>
      </c>
      <c r="Z91" s="16" t="s">
        <v>56</v>
      </c>
      <c r="AA91" s="16" t="s">
        <v>56</v>
      </c>
      <c r="AB91" s="16" t="s">
        <v>56</v>
      </c>
      <c r="AC91" s="16" t="s">
        <v>56</v>
      </c>
      <c r="AD91" s="16" t="s">
        <v>56</v>
      </c>
    </row>
    <row r="92" spans="1:32" ht="12.75" customHeight="1" x14ac:dyDescent="0.2">
      <c r="A92" s="14" t="s">
        <v>214</v>
      </c>
      <c r="B92" s="15" t="s">
        <v>14</v>
      </c>
      <c r="C92" s="58" t="s">
        <v>215</v>
      </c>
      <c r="D92" s="59"/>
      <c r="E92" s="16">
        <v>504863545</v>
      </c>
      <c r="F92" s="16" t="s">
        <v>56</v>
      </c>
      <c r="G92" s="16">
        <v>504863545</v>
      </c>
      <c r="H92" s="16" t="s">
        <v>56</v>
      </c>
      <c r="I92" s="16" t="s">
        <v>56</v>
      </c>
      <c r="J92" s="16" t="s">
        <v>56</v>
      </c>
      <c r="K92" s="16">
        <v>504863545</v>
      </c>
      <c r="L92" s="16" t="s">
        <v>56</v>
      </c>
      <c r="M92" s="16" t="s">
        <v>56</v>
      </c>
      <c r="N92" s="16" t="s">
        <v>56</v>
      </c>
      <c r="O92" s="16" t="s">
        <v>56</v>
      </c>
      <c r="P92" s="16" t="s">
        <v>56</v>
      </c>
      <c r="Q92" s="16" t="s">
        <v>56</v>
      </c>
      <c r="R92" s="16">
        <v>490485108.69</v>
      </c>
      <c r="S92" s="16" t="s">
        <v>56</v>
      </c>
      <c r="T92" s="16">
        <v>490485108.69</v>
      </c>
      <c r="U92" s="16" t="s">
        <v>56</v>
      </c>
      <c r="V92" s="16" t="s">
        <v>56</v>
      </c>
      <c r="W92" s="16" t="s">
        <v>56</v>
      </c>
      <c r="X92" s="16">
        <v>490485108.69</v>
      </c>
      <c r="Y92" s="16" t="s">
        <v>56</v>
      </c>
      <c r="Z92" s="16" t="s">
        <v>56</v>
      </c>
      <c r="AA92" s="16" t="s">
        <v>56</v>
      </c>
      <c r="AB92" s="16" t="s">
        <v>56</v>
      </c>
      <c r="AC92" s="16" t="s">
        <v>56</v>
      </c>
      <c r="AD92" s="16" t="s">
        <v>56</v>
      </c>
    </row>
    <row r="93" spans="1:32" ht="12.75" customHeight="1" x14ac:dyDescent="0.2">
      <c r="A93" s="14" t="s">
        <v>216</v>
      </c>
      <c r="B93" s="15" t="s">
        <v>14</v>
      </c>
      <c r="C93" s="58" t="s">
        <v>217</v>
      </c>
      <c r="D93" s="59"/>
      <c r="E93" s="16">
        <v>460863545</v>
      </c>
      <c r="F93" s="16" t="s">
        <v>56</v>
      </c>
      <c r="G93" s="16">
        <v>460863545</v>
      </c>
      <c r="H93" s="16" t="s">
        <v>56</v>
      </c>
      <c r="I93" s="16" t="s">
        <v>56</v>
      </c>
      <c r="J93" s="16" t="s">
        <v>56</v>
      </c>
      <c r="K93" s="16">
        <v>460863545</v>
      </c>
      <c r="L93" s="16" t="s">
        <v>56</v>
      </c>
      <c r="M93" s="16" t="s">
        <v>56</v>
      </c>
      <c r="N93" s="16" t="s">
        <v>56</v>
      </c>
      <c r="O93" s="16" t="s">
        <v>56</v>
      </c>
      <c r="P93" s="16" t="s">
        <v>56</v>
      </c>
      <c r="Q93" s="16" t="s">
        <v>56</v>
      </c>
      <c r="R93" s="16">
        <v>446361946.76999998</v>
      </c>
      <c r="S93" s="16" t="s">
        <v>56</v>
      </c>
      <c r="T93" s="16">
        <v>446361946.76999998</v>
      </c>
      <c r="U93" s="16" t="s">
        <v>56</v>
      </c>
      <c r="V93" s="16" t="s">
        <v>56</v>
      </c>
      <c r="W93" s="16" t="s">
        <v>56</v>
      </c>
      <c r="X93" s="16">
        <v>446361946.76999998</v>
      </c>
      <c r="Y93" s="16" t="s">
        <v>56</v>
      </c>
      <c r="Z93" s="16" t="s">
        <v>56</v>
      </c>
      <c r="AA93" s="16" t="s">
        <v>56</v>
      </c>
      <c r="AB93" s="16" t="s">
        <v>56</v>
      </c>
      <c r="AC93" s="16" t="s">
        <v>56</v>
      </c>
      <c r="AD93" s="16" t="s">
        <v>56</v>
      </c>
    </row>
    <row r="94" spans="1:32" ht="22.5" x14ac:dyDescent="0.2">
      <c r="A94" s="14" t="s">
        <v>218</v>
      </c>
      <c r="B94" s="15" t="s">
        <v>14</v>
      </c>
      <c r="C94" s="58" t="s">
        <v>219</v>
      </c>
      <c r="D94" s="59"/>
      <c r="E94" s="16">
        <v>460863545</v>
      </c>
      <c r="F94" s="16" t="s">
        <v>56</v>
      </c>
      <c r="G94" s="16">
        <v>460863545</v>
      </c>
      <c r="H94" s="16" t="s">
        <v>56</v>
      </c>
      <c r="I94" s="16" t="s">
        <v>56</v>
      </c>
      <c r="J94" s="16" t="s">
        <v>56</v>
      </c>
      <c r="K94" s="16">
        <v>460863545</v>
      </c>
      <c r="L94" s="16" t="s">
        <v>56</v>
      </c>
      <c r="M94" s="16" t="s">
        <v>56</v>
      </c>
      <c r="N94" s="16" t="s">
        <v>56</v>
      </c>
      <c r="O94" s="16" t="s">
        <v>56</v>
      </c>
      <c r="P94" s="16" t="s">
        <v>56</v>
      </c>
      <c r="Q94" s="16" t="s">
        <v>56</v>
      </c>
      <c r="R94" s="16">
        <v>446361946.76999998</v>
      </c>
      <c r="S94" s="16" t="s">
        <v>56</v>
      </c>
      <c r="T94" s="16">
        <v>446361946.76999998</v>
      </c>
      <c r="U94" s="16" t="s">
        <v>56</v>
      </c>
      <c r="V94" s="16" t="s">
        <v>56</v>
      </c>
      <c r="W94" s="16" t="s">
        <v>56</v>
      </c>
      <c r="X94" s="16">
        <v>446361946.76999998</v>
      </c>
      <c r="Y94" s="16" t="s">
        <v>56</v>
      </c>
      <c r="Z94" s="16" t="s">
        <v>56</v>
      </c>
      <c r="AA94" s="16" t="s">
        <v>56</v>
      </c>
      <c r="AB94" s="16" t="s">
        <v>56</v>
      </c>
      <c r="AC94" s="16" t="s">
        <v>56</v>
      </c>
      <c r="AD94" s="16" t="s">
        <v>56</v>
      </c>
    </row>
    <row r="95" spans="1:32" ht="12.75" customHeight="1" x14ac:dyDescent="0.2">
      <c r="A95" s="14" t="s">
        <v>220</v>
      </c>
      <c r="B95" s="15" t="s">
        <v>14</v>
      </c>
      <c r="C95" s="58" t="s">
        <v>221</v>
      </c>
      <c r="D95" s="59"/>
      <c r="E95" s="16">
        <v>44000000</v>
      </c>
      <c r="F95" s="16" t="s">
        <v>56</v>
      </c>
      <c r="G95" s="16">
        <v>44000000</v>
      </c>
      <c r="H95" s="16" t="s">
        <v>56</v>
      </c>
      <c r="I95" s="16" t="s">
        <v>56</v>
      </c>
      <c r="J95" s="16" t="s">
        <v>56</v>
      </c>
      <c r="K95" s="16">
        <v>44000000</v>
      </c>
      <c r="L95" s="16" t="s">
        <v>56</v>
      </c>
      <c r="M95" s="16" t="s">
        <v>56</v>
      </c>
      <c r="N95" s="16" t="s">
        <v>56</v>
      </c>
      <c r="O95" s="16" t="s">
        <v>56</v>
      </c>
      <c r="P95" s="16" t="s">
        <v>56</v>
      </c>
      <c r="Q95" s="16" t="s">
        <v>56</v>
      </c>
      <c r="R95" s="16">
        <v>44123161.920000002</v>
      </c>
      <c r="S95" s="16" t="s">
        <v>56</v>
      </c>
      <c r="T95" s="16">
        <v>44123161.920000002</v>
      </c>
      <c r="U95" s="16" t="s">
        <v>56</v>
      </c>
      <c r="V95" s="16" t="s">
        <v>56</v>
      </c>
      <c r="W95" s="16" t="s">
        <v>56</v>
      </c>
      <c r="X95" s="16">
        <v>44123161.920000002</v>
      </c>
      <c r="Y95" s="16" t="s">
        <v>56</v>
      </c>
      <c r="Z95" s="16" t="s">
        <v>56</v>
      </c>
      <c r="AA95" s="16" t="s">
        <v>56</v>
      </c>
      <c r="AB95" s="16" t="s">
        <v>56</v>
      </c>
      <c r="AC95" s="16" t="s">
        <v>56</v>
      </c>
      <c r="AD95" s="16" t="s">
        <v>56</v>
      </c>
    </row>
    <row r="96" spans="1:32" ht="33.75" x14ac:dyDescent="0.2">
      <c r="A96" s="14" t="s">
        <v>222</v>
      </c>
      <c r="B96" s="15" t="s">
        <v>14</v>
      </c>
      <c r="C96" s="58" t="s">
        <v>223</v>
      </c>
      <c r="D96" s="59"/>
      <c r="E96" s="16">
        <v>44000000</v>
      </c>
      <c r="F96" s="16" t="s">
        <v>56</v>
      </c>
      <c r="G96" s="16">
        <v>44000000</v>
      </c>
      <c r="H96" s="16" t="s">
        <v>56</v>
      </c>
      <c r="I96" s="16" t="s">
        <v>56</v>
      </c>
      <c r="J96" s="16" t="s">
        <v>56</v>
      </c>
      <c r="K96" s="16">
        <v>44000000</v>
      </c>
      <c r="L96" s="16" t="s">
        <v>56</v>
      </c>
      <c r="M96" s="16" t="s">
        <v>56</v>
      </c>
      <c r="N96" s="16" t="s">
        <v>56</v>
      </c>
      <c r="O96" s="16" t="s">
        <v>56</v>
      </c>
      <c r="P96" s="16" t="s">
        <v>56</v>
      </c>
      <c r="Q96" s="16" t="s">
        <v>56</v>
      </c>
      <c r="R96" s="16">
        <v>44123161.920000002</v>
      </c>
      <c r="S96" s="16" t="s">
        <v>56</v>
      </c>
      <c r="T96" s="16">
        <v>44123161.920000002</v>
      </c>
      <c r="U96" s="16" t="s">
        <v>56</v>
      </c>
      <c r="V96" s="16" t="s">
        <v>56</v>
      </c>
      <c r="W96" s="16" t="s">
        <v>56</v>
      </c>
      <c r="X96" s="16">
        <v>44123161.920000002</v>
      </c>
      <c r="Y96" s="16" t="s">
        <v>56</v>
      </c>
      <c r="Z96" s="16" t="s">
        <v>56</v>
      </c>
      <c r="AA96" s="16" t="s">
        <v>56</v>
      </c>
      <c r="AB96" s="16" t="s">
        <v>56</v>
      </c>
      <c r="AC96" s="16" t="s">
        <v>56</v>
      </c>
      <c r="AD96" s="16" t="s">
        <v>56</v>
      </c>
    </row>
    <row r="97" spans="1:32" s="30" customFormat="1" ht="12.75" customHeight="1" x14ac:dyDescent="0.2">
      <c r="A97" s="17" t="s">
        <v>224</v>
      </c>
      <c r="B97" s="18" t="s">
        <v>14</v>
      </c>
      <c r="C97" s="61" t="s">
        <v>225</v>
      </c>
      <c r="D97" s="62"/>
      <c r="E97" s="29">
        <v>74762153</v>
      </c>
      <c r="F97" s="29" t="s">
        <v>56</v>
      </c>
      <c r="G97" s="29">
        <v>74762153</v>
      </c>
      <c r="H97" s="29" t="s">
        <v>56</v>
      </c>
      <c r="I97" s="29" t="s">
        <v>56</v>
      </c>
      <c r="J97" s="29" t="s">
        <v>56</v>
      </c>
      <c r="K97" s="29">
        <v>74762153</v>
      </c>
      <c r="L97" s="29" t="s">
        <v>56</v>
      </c>
      <c r="M97" s="29" t="s">
        <v>56</v>
      </c>
      <c r="N97" s="29" t="s">
        <v>56</v>
      </c>
      <c r="O97" s="29" t="s">
        <v>56</v>
      </c>
      <c r="P97" s="29" t="s">
        <v>56</v>
      </c>
      <c r="Q97" s="29" t="s">
        <v>56</v>
      </c>
      <c r="R97" s="29">
        <v>74140134.140000001</v>
      </c>
      <c r="S97" s="29" t="s">
        <v>56</v>
      </c>
      <c r="T97" s="29">
        <v>74140134.140000001</v>
      </c>
      <c r="U97" s="29" t="s">
        <v>56</v>
      </c>
      <c r="V97" s="29" t="s">
        <v>56</v>
      </c>
      <c r="W97" s="29" t="s">
        <v>56</v>
      </c>
      <c r="X97" s="29">
        <v>74140134.140000001</v>
      </c>
      <c r="Y97" s="29" t="s">
        <v>56</v>
      </c>
      <c r="Z97" s="29" t="s">
        <v>56</v>
      </c>
      <c r="AA97" s="29" t="s">
        <v>56</v>
      </c>
      <c r="AB97" s="29" t="s">
        <v>56</v>
      </c>
      <c r="AC97" s="29" t="s">
        <v>56</v>
      </c>
      <c r="AD97" s="29" t="s">
        <v>56</v>
      </c>
      <c r="AF97"/>
    </row>
    <row r="98" spans="1:32" ht="22.5" x14ac:dyDescent="0.2">
      <c r="A98" s="14" t="s">
        <v>226</v>
      </c>
      <c r="B98" s="15" t="s">
        <v>14</v>
      </c>
      <c r="C98" s="58" t="s">
        <v>227</v>
      </c>
      <c r="D98" s="59"/>
      <c r="E98" s="16">
        <v>71918153</v>
      </c>
      <c r="F98" s="16" t="s">
        <v>56</v>
      </c>
      <c r="G98" s="16">
        <v>71918153</v>
      </c>
      <c r="H98" s="16" t="s">
        <v>56</v>
      </c>
      <c r="I98" s="16" t="s">
        <v>56</v>
      </c>
      <c r="J98" s="16" t="s">
        <v>56</v>
      </c>
      <c r="K98" s="16">
        <v>71918153</v>
      </c>
      <c r="L98" s="16" t="s">
        <v>56</v>
      </c>
      <c r="M98" s="16" t="s">
        <v>56</v>
      </c>
      <c r="N98" s="16" t="s">
        <v>56</v>
      </c>
      <c r="O98" s="16" t="s">
        <v>56</v>
      </c>
      <c r="P98" s="16" t="s">
        <v>56</v>
      </c>
      <c r="Q98" s="16" t="s">
        <v>56</v>
      </c>
      <c r="R98" s="16">
        <v>72094134.140000001</v>
      </c>
      <c r="S98" s="16" t="s">
        <v>56</v>
      </c>
      <c r="T98" s="16">
        <v>72094134.140000001</v>
      </c>
      <c r="U98" s="16" t="s">
        <v>56</v>
      </c>
      <c r="V98" s="16" t="s">
        <v>56</v>
      </c>
      <c r="W98" s="16" t="s">
        <v>56</v>
      </c>
      <c r="X98" s="16">
        <v>72094134.140000001</v>
      </c>
      <c r="Y98" s="16" t="s">
        <v>56</v>
      </c>
      <c r="Z98" s="16" t="s">
        <v>56</v>
      </c>
      <c r="AA98" s="16" t="s">
        <v>56</v>
      </c>
      <c r="AB98" s="16" t="s">
        <v>56</v>
      </c>
      <c r="AC98" s="16" t="s">
        <v>56</v>
      </c>
      <c r="AD98" s="16" t="s">
        <v>56</v>
      </c>
    </row>
    <row r="99" spans="1:32" ht="33.75" x14ac:dyDescent="0.2">
      <c r="A99" s="14" t="s">
        <v>228</v>
      </c>
      <c r="B99" s="15" t="s">
        <v>14</v>
      </c>
      <c r="C99" s="58" t="s">
        <v>229</v>
      </c>
      <c r="D99" s="59"/>
      <c r="E99" s="16">
        <v>71918153</v>
      </c>
      <c r="F99" s="16" t="s">
        <v>56</v>
      </c>
      <c r="G99" s="16">
        <v>71918153</v>
      </c>
      <c r="H99" s="16" t="s">
        <v>56</v>
      </c>
      <c r="I99" s="16" t="s">
        <v>56</v>
      </c>
      <c r="J99" s="16" t="s">
        <v>56</v>
      </c>
      <c r="K99" s="16">
        <v>71918153</v>
      </c>
      <c r="L99" s="16" t="s">
        <v>56</v>
      </c>
      <c r="M99" s="16" t="s">
        <v>56</v>
      </c>
      <c r="N99" s="16" t="s">
        <v>56</v>
      </c>
      <c r="O99" s="16" t="s">
        <v>56</v>
      </c>
      <c r="P99" s="16" t="s">
        <v>56</v>
      </c>
      <c r="Q99" s="16" t="s">
        <v>56</v>
      </c>
      <c r="R99" s="16">
        <v>72094134.140000001</v>
      </c>
      <c r="S99" s="16" t="s">
        <v>56</v>
      </c>
      <c r="T99" s="16">
        <v>72094134.140000001</v>
      </c>
      <c r="U99" s="16" t="s">
        <v>56</v>
      </c>
      <c r="V99" s="16" t="s">
        <v>56</v>
      </c>
      <c r="W99" s="16" t="s">
        <v>56</v>
      </c>
      <c r="X99" s="16">
        <v>72094134.140000001</v>
      </c>
      <c r="Y99" s="16" t="s">
        <v>56</v>
      </c>
      <c r="Z99" s="16" t="s">
        <v>56</v>
      </c>
      <c r="AA99" s="16" t="s">
        <v>56</v>
      </c>
      <c r="AB99" s="16" t="s">
        <v>56</v>
      </c>
      <c r="AC99" s="16" t="s">
        <v>56</v>
      </c>
      <c r="AD99" s="16" t="s">
        <v>56</v>
      </c>
    </row>
    <row r="100" spans="1:32" ht="67.5" x14ac:dyDescent="0.2">
      <c r="A100" s="22" t="s">
        <v>230</v>
      </c>
      <c r="B100" s="15" t="s">
        <v>14</v>
      </c>
      <c r="C100" s="58" t="s">
        <v>231</v>
      </c>
      <c r="D100" s="59"/>
      <c r="E100" s="16">
        <v>71918153</v>
      </c>
      <c r="F100" s="16" t="s">
        <v>56</v>
      </c>
      <c r="G100" s="16">
        <v>71918153</v>
      </c>
      <c r="H100" s="16" t="s">
        <v>56</v>
      </c>
      <c r="I100" s="16" t="s">
        <v>56</v>
      </c>
      <c r="J100" s="16" t="s">
        <v>56</v>
      </c>
      <c r="K100" s="16">
        <v>71918153</v>
      </c>
      <c r="L100" s="16" t="s">
        <v>56</v>
      </c>
      <c r="M100" s="16" t="s">
        <v>56</v>
      </c>
      <c r="N100" s="16" t="s">
        <v>56</v>
      </c>
      <c r="O100" s="16" t="s">
        <v>56</v>
      </c>
      <c r="P100" s="16" t="s">
        <v>56</v>
      </c>
      <c r="Q100" s="16" t="s">
        <v>56</v>
      </c>
      <c r="R100" s="16">
        <v>72094134.140000001</v>
      </c>
      <c r="S100" s="16" t="s">
        <v>56</v>
      </c>
      <c r="T100" s="16">
        <v>72094134.140000001</v>
      </c>
      <c r="U100" s="16" t="s">
        <v>56</v>
      </c>
      <c r="V100" s="16" t="s">
        <v>56</v>
      </c>
      <c r="W100" s="16" t="s">
        <v>56</v>
      </c>
      <c r="X100" s="16">
        <v>72094134.140000001</v>
      </c>
      <c r="Y100" s="16" t="s">
        <v>56</v>
      </c>
      <c r="Z100" s="16" t="s">
        <v>56</v>
      </c>
      <c r="AA100" s="16" t="s">
        <v>56</v>
      </c>
      <c r="AB100" s="16" t="s">
        <v>56</v>
      </c>
      <c r="AC100" s="16" t="s">
        <v>56</v>
      </c>
      <c r="AD100" s="16" t="s">
        <v>56</v>
      </c>
    </row>
    <row r="101" spans="1:32" ht="33.75" x14ac:dyDescent="0.2">
      <c r="A101" s="14" t="s">
        <v>232</v>
      </c>
      <c r="B101" s="15" t="s">
        <v>14</v>
      </c>
      <c r="C101" s="58" t="s">
        <v>233</v>
      </c>
      <c r="D101" s="59"/>
      <c r="E101" s="16">
        <v>2844000</v>
      </c>
      <c r="F101" s="16" t="s">
        <v>56</v>
      </c>
      <c r="G101" s="16">
        <v>2844000</v>
      </c>
      <c r="H101" s="16" t="s">
        <v>56</v>
      </c>
      <c r="I101" s="16" t="s">
        <v>56</v>
      </c>
      <c r="J101" s="16" t="s">
        <v>56</v>
      </c>
      <c r="K101" s="16">
        <v>2844000</v>
      </c>
      <c r="L101" s="16" t="s">
        <v>56</v>
      </c>
      <c r="M101" s="16" t="s">
        <v>56</v>
      </c>
      <c r="N101" s="16" t="s">
        <v>56</v>
      </c>
      <c r="O101" s="16" t="s">
        <v>56</v>
      </c>
      <c r="P101" s="16" t="s">
        <v>56</v>
      </c>
      <c r="Q101" s="16" t="s">
        <v>56</v>
      </c>
      <c r="R101" s="16">
        <v>2046000</v>
      </c>
      <c r="S101" s="16" t="s">
        <v>56</v>
      </c>
      <c r="T101" s="16">
        <v>2046000</v>
      </c>
      <c r="U101" s="16" t="s">
        <v>56</v>
      </c>
      <c r="V101" s="16" t="s">
        <v>56</v>
      </c>
      <c r="W101" s="16" t="s">
        <v>56</v>
      </c>
      <c r="X101" s="16">
        <v>2046000</v>
      </c>
      <c r="Y101" s="16" t="s">
        <v>56</v>
      </c>
      <c r="Z101" s="16" t="s">
        <v>56</v>
      </c>
      <c r="AA101" s="16" t="s">
        <v>56</v>
      </c>
      <c r="AB101" s="16" t="s">
        <v>56</v>
      </c>
      <c r="AC101" s="16" t="s">
        <v>56</v>
      </c>
      <c r="AD101" s="16" t="s">
        <v>56</v>
      </c>
    </row>
    <row r="102" spans="1:32" ht="22.5" x14ac:dyDescent="0.2">
      <c r="A102" s="14" t="s">
        <v>234</v>
      </c>
      <c r="B102" s="15" t="s">
        <v>14</v>
      </c>
      <c r="C102" s="58" t="s">
        <v>235</v>
      </c>
      <c r="D102" s="59"/>
      <c r="E102" s="16">
        <v>1140000</v>
      </c>
      <c r="F102" s="16" t="s">
        <v>56</v>
      </c>
      <c r="G102" s="16">
        <v>1140000</v>
      </c>
      <c r="H102" s="16" t="s">
        <v>56</v>
      </c>
      <c r="I102" s="16" t="s">
        <v>56</v>
      </c>
      <c r="J102" s="16" t="s">
        <v>56</v>
      </c>
      <c r="K102" s="16">
        <v>1140000</v>
      </c>
      <c r="L102" s="16" t="s">
        <v>56</v>
      </c>
      <c r="M102" s="16" t="s">
        <v>56</v>
      </c>
      <c r="N102" s="16" t="s">
        <v>56</v>
      </c>
      <c r="O102" s="16" t="s">
        <v>56</v>
      </c>
      <c r="P102" s="16" t="s">
        <v>56</v>
      </c>
      <c r="Q102" s="16" t="s">
        <v>56</v>
      </c>
      <c r="R102" s="16">
        <v>45000</v>
      </c>
      <c r="S102" s="16" t="s">
        <v>56</v>
      </c>
      <c r="T102" s="16">
        <v>45000</v>
      </c>
      <c r="U102" s="16" t="s">
        <v>56</v>
      </c>
      <c r="V102" s="16" t="s">
        <v>56</v>
      </c>
      <c r="W102" s="16" t="s">
        <v>56</v>
      </c>
      <c r="X102" s="16">
        <v>45000</v>
      </c>
      <c r="Y102" s="16" t="s">
        <v>56</v>
      </c>
      <c r="Z102" s="16" t="s">
        <v>56</v>
      </c>
      <c r="AA102" s="16" t="s">
        <v>56</v>
      </c>
      <c r="AB102" s="16" t="s">
        <v>56</v>
      </c>
      <c r="AC102" s="16" t="s">
        <v>56</v>
      </c>
      <c r="AD102" s="16" t="s">
        <v>56</v>
      </c>
    </row>
    <row r="103" spans="1:32" ht="56.25" x14ac:dyDescent="0.2">
      <c r="A103" s="14" t="s">
        <v>236</v>
      </c>
      <c r="B103" s="15" t="s">
        <v>14</v>
      </c>
      <c r="C103" s="58" t="s">
        <v>237</v>
      </c>
      <c r="D103" s="59"/>
      <c r="E103" s="16">
        <v>1140000</v>
      </c>
      <c r="F103" s="16" t="s">
        <v>56</v>
      </c>
      <c r="G103" s="16">
        <v>1140000</v>
      </c>
      <c r="H103" s="16" t="s">
        <v>56</v>
      </c>
      <c r="I103" s="16" t="s">
        <v>56</v>
      </c>
      <c r="J103" s="16" t="s">
        <v>56</v>
      </c>
      <c r="K103" s="16">
        <v>1140000</v>
      </c>
      <c r="L103" s="16" t="s">
        <v>56</v>
      </c>
      <c r="M103" s="16" t="s">
        <v>56</v>
      </c>
      <c r="N103" s="16" t="s">
        <v>56</v>
      </c>
      <c r="O103" s="16" t="s">
        <v>56</v>
      </c>
      <c r="P103" s="16" t="s">
        <v>56</v>
      </c>
      <c r="Q103" s="16" t="s">
        <v>56</v>
      </c>
      <c r="R103" s="16">
        <v>45000</v>
      </c>
      <c r="S103" s="16" t="s">
        <v>56</v>
      </c>
      <c r="T103" s="16">
        <v>45000</v>
      </c>
      <c r="U103" s="16" t="s">
        <v>56</v>
      </c>
      <c r="V103" s="16" t="s">
        <v>56</v>
      </c>
      <c r="W103" s="16" t="s">
        <v>56</v>
      </c>
      <c r="X103" s="16">
        <v>45000</v>
      </c>
      <c r="Y103" s="16" t="s">
        <v>56</v>
      </c>
      <c r="Z103" s="16" t="s">
        <v>56</v>
      </c>
      <c r="AA103" s="16" t="s">
        <v>56</v>
      </c>
      <c r="AB103" s="16" t="s">
        <v>56</v>
      </c>
      <c r="AC103" s="16" t="s">
        <v>56</v>
      </c>
      <c r="AD103" s="16" t="s">
        <v>56</v>
      </c>
    </row>
    <row r="104" spans="1:32" ht="45" x14ac:dyDescent="0.2">
      <c r="A104" s="14" t="s">
        <v>238</v>
      </c>
      <c r="B104" s="15" t="s">
        <v>14</v>
      </c>
      <c r="C104" s="58" t="s">
        <v>239</v>
      </c>
      <c r="D104" s="59"/>
      <c r="E104" s="16">
        <v>1704000</v>
      </c>
      <c r="F104" s="16" t="s">
        <v>56</v>
      </c>
      <c r="G104" s="16">
        <v>1704000</v>
      </c>
      <c r="H104" s="16" t="s">
        <v>56</v>
      </c>
      <c r="I104" s="16" t="s">
        <v>56</v>
      </c>
      <c r="J104" s="16" t="s">
        <v>56</v>
      </c>
      <c r="K104" s="16">
        <v>1704000</v>
      </c>
      <c r="L104" s="16" t="s">
        <v>56</v>
      </c>
      <c r="M104" s="16" t="s">
        <v>56</v>
      </c>
      <c r="N104" s="16" t="s">
        <v>56</v>
      </c>
      <c r="O104" s="16" t="s">
        <v>56</v>
      </c>
      <c r="P104" s="16" t="s">
        <v>56</v>
      </c>
      <c r="Q104" s="16" t="s">
        <v>56</v>
      </c>
      <c r="R104" s="16">
        <v>2001000</v>
      </c>
      <c r="S104" s="16" t="s">
        <v>56</v>
      </c>
      <c r="T104" s="16">
        <v>2001000</v>
      </c>
      <c r="U104" s="16" t="s">
        <v>56</v>
      </c>
      <c r="V104" s="16" t="s">
        <v>56</v>
      </c>
      <c r="W104" s="16" t="s">
        <v>56</v>
      </c>
      <c r="X104" s="16">
        <v>2001000</v>
      </c>
      <c r="Y104" s="16" t="s">
        <v>56</v>
      </c>
      <c r="Z104" s="16" t="s">
        <v>56</v>
      </c>
      <c r="AA104" s="16" t="s">
        <v>56</v>
      </c>
      <c r="AB104" s="16" t="s">
        <v>56</v>
      </c>
      <c r="AC104" s="16" t="s">
        <v>56</v>
      </c>
      <c r="AD104" s="16" t="s">
        <v>56</v>
      </c>
    </row>
    <row r="105" spans="1:32" ht="67.5" x14ac:dyDescent="0.2">
      <c r="A105" s="22" t="s">
        <v>240</v>
      </c>
      <c r="B105" s="15" t="s">
        <v>14</v>
      </c>
      <c r="C105" s="58" t="s">
        <v>241</v>
      </c>
      <c r="D105" s="59"/>
      <c r="E105" s="16">
        <v>1704000</v>
      </c>
      <c r="F105" s="16" t="s">
        <v>56</v>
      </c>
      <c r="G105" s="16">
        <v>1704000</v>
      </c>
      <c r="H105" s="16" t="s">
        <v>56</v>
      </c>
      <c r="I105" s="16" t="s">
        <v>56</v>
      </c>
      <c r="J105" s="16" t="s">
        <v>56</v>
      </c>
      <c r="K105" s="16">
        <v>1704000</v>
      </c>
      <c r="L105" s="16" t="s">
        <v>56</v>
      </c>
      <c r="M105" s="16" t="s">
        <v>56</v>
      </c>
      <c r="N105" s="16" t="s">
        <v>56</v>
      </c>
      <c r="O105" s="16" t="s">
        <v>56</v>
      </c>
      <c r="P105" s="16" t="s">
        <v>56</v>
      </c>
      <c r="Q105" s="16" t="s">
        <v>56</v>
      </c>
      <c r="R105" s="16">
        <v>2001000</v>
      </c>
      <c r="S105" s="16" t="s">
        <v>56</v>
      </c>
      <c r="T105" s="16">
        <v>2001000</v>
      </c>
      <c r="U105" s="16" t="s">
        <v>56</v>
      </c>
      <c r="V105" s="16" t="s">
        <v>56</v>
      </c>
      <c r="W105" s="16" t="s">
        <v>56</v>
      </c>
      <c r="X105" s="16">
        <v>2001000</v>
      </c>
      <c r="Y105" s="16" t="s">
        <v>56</v>
      </c>
      <c r="Z105" s="16" t="s">
        <v>56</v>
      </c>
      <c r="AA105" s="16" t="s">
        <v>56</v>
      </c>
      <c r="AB105" s="16" t="s">
        <v>56</v>
      </c>
      <c r="AC105" s="16" t="s">
        <v>56</v>
      </c>
      <c r="AD105" s="16" t="s">
        <v>56</v>
      </c>
    </row>
    <row r="106" spans="1:32" s="30" customFormat="1" ht="33.75" x14ac:dyDescent="0.2">
      <c r="A106" s="17" t="s">
        <v>242</v>
      </c>
      <c r="B106" s="18" t="s">
        <v>14</v>
      </c>
      <c r="C106" s="61" t="s">
        <v>243</v>
      </c>
      <c r="D106" s="62"/>
      <c r="E106" s="29">
        <v>779</v>
      </c>
      <c r="F106" s="29" t="s">
        <v>56</v>
      </c>
      <c r="G106" s="29">
        <v>779</v>
      </c>
      <c r="H106" s="29" t="s">
        <v>56</v>
      </c>
      <c r="I106" s="29" t="s">
        <v>56</v>
      </c>
      <c r="J106" s="29" t="s">
        <v>56</v>
      </c>
      <c r="K106" s="29">
        <v>779</v>
      </c>
      <c r="L106" s="29" t="s">
        <v>56</v>
      </c>
      <c r="M106" s="29" t="s">
        <v>56</v>
      </c>
      <c r="N106" s="29" t="s">
        <v>56</v>
      </c>
      <c r="O106" s="29" t="s">
        <v>56</v>
      </c>
      <c r="P106" s="29" t="s">
        <v>56</v>
      </c>
      <c r="Q106" s="29" t="s">
        <v>56</v>
      </c>
      <c r="R106" s="29">
        <v>790.91</v>
      </c>
      <c r="S106" s="29" t="s">
        <v>56</v>
      </c>
      <c r="T106" s="29">
        <v>790.91</v>
      </c>
      <c r="U106" s="29" t="s">
        <v>56</v>
      </c>
      <c r="V106" s="29" t="s">
        <v>56</v>
      </c>
      <c r="W106" s="29" t="s">
        <v>56</v>
      </c>
      <c r="X106" s="29">
        <v>790.91</v>
      </c>
      <c r="Y106" s="29" t="s">
        <v>56</v>
      </c>
      <c r="Z106" s="29" t="s">
        <v>56</v>
      </c>
      <c r="AA106" s="29" t="s">
        <v>56</v>
      </c>
      <c r="AB106" s="29" t="s">
        <v>56</v>
      </c>
      <c r="AC106" s="29" t="s">
        <v>56</v>
      </c>
      <c r="AD106" s="29" t="s">
        <v>56</v>
      </c>
      <c r="AF106"/>
    </row>
    <row r="107" spans="1:32" ht="12.75" customHeight="1" x14ac:dyDescent="0.2">
      <c r="A107" s="14" t="s">
        <v>244</v>
      </c>
      <c r="B107" s="15" t="s">
        <v>14</v>
      </c>
      <c r="C107" s="58" t="s">
        <v>245</v>
      </c>
      <c r="D107" s="59"/>
      <c r="E107" s="16">
        <v>42.72</v>
      </c>
      <c r="F107" s="16" t="s">
        <v>56</v>
      </c>
      <c r="G107" s="16">
        <v>42.72</v>
      </c>
      <c r="H107" s="16" t="s">
        <v>56</v>
      </c>
      <c r="I107" s="16" t="s">
        <v>56</v>
      </c>
      <c r="J107" s="16" t="s">
        <v>56</v>
      </c>
      <c r="K107" s="16">
        <v>42.72</v>
      </c>
      <c r="L107" s="16" t="s">
        <v>56</v>
      </c>
      <c r="M107" s="16" t="s">
        <v>56</v>
      </c>
      <c r="N107" s="16" t="s">
        <v>56</v>
      </c>
      <c r="O107" s="16" t="s">
        <v>56</v>
      </c>
      <c r="P107" s="16" t="s">
        <v>56</v>
      </c>
      <c r="Q107" s="16" t="s">
        <v>56</v>
      </c>
      <c r="R107" s="16">
        <v>42.72</v>
      </c>
      <c r="S107" s="16" t="s">
        <v>56</v>
      </c>
      <c r="T107" s="16">
        <v>42.72</v>
      </c>
      <c r="U107" s="16" t="s">
        <v>56</v>
      </c>
      <c r="V107" s="16" t="s">
        <v>56</v>
      </c>
      <c r="W107" s="16" t="s">
        <v>56</v>
      </c>
      <c r="X107" s="16">
        <v>42.72</v>
      </c>
      <c r="Y107" s="16" t="s">
        <v>56</v>
      </c>
      <c r="Z107" s="16" t="s">
        <v>56</v>
      </c>
      <c r="AA107" s="16" t="s">
        <v>56</v>
      </c>
      <c r="AB107" s="16" t="s">
        <v>56</v>
      </c>
      <c r="AC107" s="16" t="s">
        <v>56</v>
      </c>
      <c r="AD107" s="16" t="s">
        <v>56</v>
      </c>
    </row>
    <row r="108" spans="1:32" ht="22.5" x14ac:dyDescent="0.2">
      <c r="A108" s="14" t="s">
        <v>246</v>
      </c>
      <c r="B108" s="15" t="s">
        <v>14</v>
      </c>
      <c r="C108" s="58" t="s">
        <v>247</v>
      </c>
      <c r="D108" s="59"/>
      <c r="E108" s="16">
        <v>42.72</v>
      </c>
      <c r="F108" s="16" t="s">
        <v>56</v>
      </c>
      <c r="G108" s="16">
        <v>42.72</v>
      </c>
      <c r="H108" s="16" t="s">
        <v>56</v>
      </c>
      <c r="I108" s="16" t="s">
        <v>56</v>
      </c>
      <c r="J108" s="16" t="s">
        <v>56</v>
      </c>
      <c r="K108" s="16">
        <v>42.72</v>
      </c>
      <c r="L108" s="16" t="s">
        <v>56</v>
      </c>
      <c r="M108" s="16" t="s">
        <v>56</v>
      </c>
      <c r="N108" s="16" t="s">
        <v>56</v>
      </c>
      <c r="O108" s="16" t="s">
        <v>56</v>
      </c>
      <c r="P108" s="16" t="s">
        <v>56</v>
      </c>
      <c r="Q108" s="16" t="s">
        <v>56</v>
      </c>
      <c r="R108" s="16">
        <v>42.72</v>
      </c>
      <c r="S108" s="16" t="s">
        <v>56</v>
      </c>
      <c r="T108" s="16">
        <v>42.72</v>
      </c>
      <c r="U108" s="16" t="s">
        <v>56</v>
      </c>
      <c r="V108" s="16" t="s">
        <v>56</v>
      </c>
      <c r="W108" s="16" t="s">
        <v>56</v>
      </c>
      <c r="X108" s="16">
        <v>42.72</v>
      </c>
      <c r="Y108" s="16" t="s">
        <v>56</v>
      </c>
      <c r="Z108" s="16" t="s">
        <v>56</v>
      </c>
      <c r="AA108" s="16" t="s">
        <v>56</v>
      </c>
      <c r="AB108" s="16" t="s">
        <v>56</v>
      </c>
      <c r="AC108" s="16" t="s">
        <v>56</v>
      </c>
      <c r="AD108" s="16" t="s">
        <v>56</v>
      </c>
    </row>
    <row r="109" spans="1:32" ht="33.75" x14ac:dyDescent="0.2">
      <c r="A109" s="14" t="s">
        <v>248</v>
      </c>
      <c r="B109" s="15" t="s">
        <v>14</v>
      </c>
      <c r="C109" s="58" t="s">
        <v>249</v>
      </c>
      <c r="D109" s="59"/>
      <c r="E109" s="16">
        <v>42.72</v>
      </c>
      <c r="F109" s="16" t="s">
        <v>56</v>
      </c>
      <c r="G109" s="16">
        <v>42.72</v>
      </c>
      <c r="H109" s="16" t="s">
        <v>56</v>
      </c>
      <c r="I109" s="16" t="s">
        <v>56</v>
      </c>
      <c r="J109" s="16" t="s">
        <v>56</v>
      </c>
      <c r="K109" s="16">
        <v>42.72</v>
      </c>
      <c r="L109" s="16" t="s">
        <v>56</v>
      </c>
      <c r="M109" s="16" t="s">
        <v>56</v>
      </c>
      <c r="N109" s="16" t="s">
        <v>56</v>
      </c>
      <c r="O109" s="16" t="s">
        <v>56</v>
      </c>
      <c r="P109" s="16" t="s">
        <v>56</v>
      </c>
      <c r="Q109" s="16" t="s">
        <v>56</v>
      </c>
      <c r="R109" s="16">
        <v>42.72</v>
      </c>
      <c r="S109" s="16" t="s">
        <v>56</v>
      </c>
      <c r="T109" s="16">
        <v>42.72</v>
      </c>
      <c r="U109" s="16" t="s">
        <v>56</v>
      </c>
      <c r="V109" s="16" t="s">
        <v>56</v>
      </c>
      <c r="W109" s="16" t="s">
        <v>56</v>
      </c>
      <c r="X109" s="16">
        <v>42.72</v>
      </c>
      <c r="Y109" s="16" t="s">
        <v>56</v>
      </c>
      <c r="Z109" s="16" t="s">
        <v>56</v>
      </c>
      <c r="AA109" s="16" t="s">
        <v>56</v>
      </c>
      <c r="AB109" s="16" t="s">
        <v>56</v>
      </c>
      <c r="AC109" s="16" t="s">
        <v>56</v>
      </c>
      <c r="AD109" s="16" t="s">
        <v>56</v>
      </c>
    </row>
    <row r="110" spans="1:32" ht="22.5" x14ac:dyDescent="0.2">
      <c r="A110" s="14" t="s">
        <v>250</v>
      </c>
      <c r="B110" s="15" t="s">
        <v>14</v>
      </c>
      <c r="C110" s="58" t="s">
        <v>251</v>
      </c>
      <c r="D110" s="59"/>
      <c r="E110" s="16">
        <v>736.28</v>
      </c>
      <c r="F110" s="16" t="s">
        <v>56</v>
      </c>
      <c r="G110" s="16">
        <v>736.28</v>
      </c>
      <c r="H110" s="16" t="s">
        <v>56</v>
      </c>
      <c r="I110" s="16" t="s">
        <v>56</v>
      </c>
      <c r="J110" s="16" t="s">
        <v>56</v>
      </c>
      <c r="K110" s="16">
        <v>736.28</v>
      </c>
      <c r="L110" s="16" t="s">
        <v>56</v>
      </c>
      <c r="M110" s="16" t="s">
        <v>56</v>
      </c>
      <c r="N110" s="16" t="s">
        <v>56</v>
      </c>
      <c r="O110" s="16" t="s">
        <v>56</v>
      </c>
      <c r="P110" s="16" t="s">
        <v>56</v>
      </c>
      <c r="Q110" s="16" t="s">
        <v>56</v>
      </c>
      <c r="R110" s="16">
        <v>748.19</v>
      </c>
      <c r="S110" s="16" t="s">
        <v>56</v>
      </c>
      <c r="T110" s="16">
        <v>748.19</v>
      </c>
      <c r="U110" s="16" t="s">
        <v>56</v>
      </c>
      <c r="V110" s="16" t="s">
        <v>56</v>
      </c>
      <c r="W110" s="16" t="s">
        <v>56</v>
      </c>
      <c r="X110" s="16">
        <v>748.19</v>
      </c>
      <c r="Y110" s="16" t="s">
        <v>56</v>
      </c>
      <c r="Z110" s="16" t="s">
        <v>56</v>
      </c>
      <c r="AA110" s="16" t="s">
        <v>56</v>
      </c>
      <c r="AB110" s="16" t="s">
        <v>56</v>
      </c>
      <c r="AC110" s="16" t="s">
        <v>56</v>
      </c>
      <c r="AD110" s="16" t="s">
        <v>56</v>
      </c>
    </row>
    <row r="111" spans="1:32" ht="33.75" x14ac:dyDescent="0.2">
      <c r="A111" s="14" t="s">
        <v>252</v>
      </c>
      <c r="B111" s="15" t="s">
        <v>14</v>
      </c>
      <c r="C111" s="58" t="s">
        <v>253</v>
      </c>
      <c r="D111" s="59"/>
      <c r="E111" s="16">
        <v>733.66</v>
      </c>
      <c r="F111" s="16" t="s">
        <v>56</v>
      </c>
      <c r="G111" s="16">
        <v>733.66</v>
      </c>
      <c r="H111" s="16" t="s">
        <v>56</v>
      </c>
      <c r="I111" s="16" t="s">
        <v>56</v>
      </c>
      <c r="J111" s="16" t="s">
        <v>56</v>
      </c>
      <c r="K111" s="16">
        <v>733.66</v>
      </c>
      <c r="L111" s="16" t="s">
        <v>56</v>
      </c>
      <c r="M111" s="16" t="s">
        <v>56</v>
      </c>
      <c r="N111" s="16" t="s">
        <v>56</v>
      </c>
      <c r="O111" s="16" t="s">
        <v>56</v>
      </c>
      <c r="P111" s="16" t="s">
        <v>56</v>
      </c>
      <c r="Q111" s="16" t="s">
        <v>56</v>
      </c>
      <c r="R111" s="16">
        <v>745.57</v>
      </c>
      <c r="S111" s="16" t="s">
        <v>56</v>
      </c>
      <c r="T111" s="16">
        <v>745.57</v>
      </c>
      <c r="U111" s="16" t="s">
        <v>56</v>
      </c>
      <c r="V111" s="16" t="s">
        <v>56</v>
      </c>
      <c r="W111" s="16" t="s">
        <v>56</v>
      </c>
      <c r="X111" s="16">
        <v>745.57</v>
      </c>
      <c r="Y111" s="16" t="s">
        <v>56</v>
      </c>
      <c r="Z111" s="16" t="s">
        <v>56</v>
      </c>
      <c r="AA111" s="16" t="s">
        <v>56</v>
      </c>
      <c r="AB111" s="16" t="s">
        <v>56</v>
      </c>
      <c r="AC111" s="16" t="s">
        <v>56</v>
      </c>
      <c r="AD111" s="16" t="s">
        <v>56</v>
      </c>
    </row>
    <row r="112" spans="1:32" ht="45" x14ac:dyDescent="0.2">
      <c r="A112" s="14" t="s">
        <v>254</v>
      </c>
      <c r="B112" s="15" t="s">
        <v>14</v>
      </c>
      <c r="C112" s="58" t="s">
        <v>255</v>
      </c>
      <c r="D112" s="59"/>
      <c r="E112" s="16">
        <v>733.66</v>
      </c>
      <c r="F112" s="16" t="s">
        <v>56</v>
      </c>
      <c r="G112" s="16">
        <v>733.66</v>
      </c>
      <c r="H112" s="16" t="s">
        <v>56</v>
      </c>
      <c r="I112" s="16" t="s">
        <v>56</v>
      </c>
      <c r="J112" s="16" t="s">
        <v>56</v>
      </c>
      <c r="K112" s="16">
        <v>733.66</v>
      </c>
      <c r="L112" s="16" t="s">
        <v>56</v>
      </c>
      <c r="M112" s="16" t="s">
        <v>56</v>
      </c>
      <c r="N112" s="16" t="s">
        <v>56</v>
      </c>
      <c r="O112" s="16" t="s">
        <v>56</v>
      </c>
      <c r="P112" s="16" t="s">
        <v>56</v>
      </c>
      <c r="Q112" s="16" t="s">
        <v>56</v>
      </c>
      <c r="R112" s="16">
        <v>745.57</v>
      </c>
      <c r="S112" s="16" t="s">
        <v>56</v>
      </c>
      <c r="T112" s="16">
        <v>745.57</v>
      </c>
      <c r="U112" s="16" t="s">
        <v>56</v>
      </c>
      <c r="V112" s="16" t="s">
        <v>56</v>
      </c>
      <c r="W112" s="16" t="s">
        <v>56</v>
      </c>
      <c r="X112" s="16">
        <v>745.57</v>
      </c>
      <c r="Y112" s="16" t="s">
        <v>56</v>
      </c>
      <c r="Z112" s="16" t="s">
        <v>56</v>
      </c>
      <c r="AA112" s="16" t="s">
        <v>56</v>
      </c>
      <c r="AB112" s="16" t="s">
        <v>56</v>
      </c>
      <c r="AC112" s="16" t="s">
        <v>56</v>
      </c>
      <c r="AD112" s="16" t="s">
        <v>56</v>
      </c>
    </row>
    <row r="113" spans="1:32" ht="12.75" customHeight="1" x14ac:dyDescent="0.2">
      <c r="A113" s="14" t="s">
        <v>256</v>
      </c>
      <c r="B113" s="15" t="s">
        <v>14</v>
      </c>
      <c r="C113" s="58" t="s">
        <v>257</v>
      </c>
      <c r="D113" s="59"/>
      <c r="E113" s="16">
        <v>2.62</v>
      </c>
      <c r="F113" s="16" t="s">
        <v>56</v>
      </c>
      <c r="G113" s="16">
        <v>2.62</v>
      </c>
      <c r="H113" s="16" t="s">
        <v>56</v>
      </c>
      <c r="I113" s="16" t="s">
        <v>56</v>
      </c>
      <c r="J113" s="16" t="s">
        <v>56</v>
      </c>
      <c r="K113" s="16">
        <v>2.62</v>
      </c>
      <c r="L113" s="16" t="s">
        <v>56</v>
      </c>
      <c r="M113" s="16" t="s">
        <v>56</v>
      </c>
      <c r="N113" s="16" t="s">
        <v>56</v>
      </c>
      <c r="O113" s="16" t="s">
        <v>56</v>
      </c>
      <c r="P113" s="16" t="s">
        <v>56</v>
      </c>
      <c r="Q113" s="16" t="s">
        <v>56</v>
      </c>
      <c r="R113" s="16">
        <v>2.62</v>
      </c>
      <c r="S113" s="16" t="s">
        <v>56</v>
      </c>
      <c r="T113" s="16">
        <v>2.62</v>
      </c>
      <c r="U113" s="16" t="s">
        <v>56</v>
      </c>
      <c r="V113" s="16" t="s">
        <v>56</v>
      </c>
      <c r="W113" s="16" t="s">
        <v>56</v>
      </c>
      <c r="X113" s="16">
        <v>2.62</v>
      </c>
      <c r="Y113" s="16" t="s">
        <v>56</v>
      </c>
      <c r="Z113" s="16" t="s">
        <v>56</v>
      </c>
      <c r="AA113" s="16" t="s">
        <v>56</v>
      </c>
      <c r="AB113" s="16" t="s">
        <v>56</v>
      </c>
      <c r="AC113" s="16" t="s">
        <v>56</v>
      </c>
      <c r="AD113" s="16" t="s">
        <v>56</v>
      </c>
    </row>
    <row r="114" spans="1:32" ht="22.5" x14ac:dyDescent="0.2">
      <c r="A114" s="14" t="s">
        <v>258</v>
      </c>
      <c r="B114" s="15" t="s">
        <v>14</v>
      </c>
      <c r="C114" s="58" t="s">
        <v>259</v>
      </c>
      <c r="D114" s="59"/>
      <c r="E114" s="16">
        <v>2.62</v>
      </c>
      <c r="F114" s="16" t="s">
        <v>56</v>
      </c>
      <c r="G114" s="16">
        <v>2.62</v>
      </c>
      <c r="H114" s="16" t="s">
        <v>56</v>
      </c>
      <c r="I114" s="16" t="s">
        <v>56</v>
      </c>
      <c r="J114" s="16" t="s">
        <v>56</v>
      </c>
      <c r="K114" s="16">
        <v>2.62</v>
      </c>
      <c r="L114" s="16" t="s">
        <v>56</v>
      </c>
      <c r="M114" s="16" t="s">
        <v>56</v>
      </c>
      <c r="N114" s="16" t="s">
        <v>56</v>
      </c>
      <c r="O114" s="16" t="s">
        <v>56</v>
      </c>
      <c r="P114" s="16" t="s">
        <v>56</v>
      </c>
      <c r="Q114" s="16" t="s">
        <v>56</v>
      </c>
      <c r="R114" s="16">
        <v>2.62</v>
      </c>
      <c r="S114" s="16" t="s">
        <v>56</v>
      </c>
      <c r="T114" s="16">
        <v>2.62</v>
      </c>
      <c r="U114" s="16" t="s">
        <v>56</v>
      </c>
      <c r="V114" s="16" t="s">
        <v>56</v>
      </c>
      <c r="W114" s="16" t="s">
        <v>56</v>
      </c>
      <c r="X114" s="16">
        <v>2.62</v>
      </c>
      <c r="Y114" s="16" t="s">
        <v>56</v>
      </c>
      <c r="Z114" s="16" t="s">
        <v>56</v>
      </c>
      <c r="AA114" s="16" t="s">
        <v>56</v>
      </c>
      <c r="AB114" s="16" t="s">
        <v>56</v>
      </c>
      <c r="AC114" s="16" t="s">
        <v>56</v>
      </c>
      <c r="AD114" s="16" t="s">
        <v>56</v>
      </c>
    </row>
    <row r="115" spans="1:32" s="30" customFormat="1" ht="33.75" x14ac:dyDescent="0.2">
      <c r="A115" s="17" t="s">
        <v>260</v>
      </c>
      <c r="B115" s="18" t="s">
        <v>14</v>
      </c>
      <c r="C115" s="61" t="s">
        <v>261</v>
      </c>
      <c r="D115" s="62"/>
      <c r="E115" s="29">
        <f>851704925.92+62300</f>
        <v>851767225.91999996</v>
      </c>
      <c r="F115" s="29" t="s">
        <v>56</v>
      </c>
      <c r="G115" s="29">
        <f>851704925.92+62300</f>
        <v>851767225.91999996</v>
      </c>
      <c r="H115" s="29">
        <v>0</v>
      </c>
      <c r="I115" s="29" t="s">
        <v>56</v>
      </c>
      <c r="J115" s="29" t="s">
        <v>56</v>
      </c>
      <c r="K115" s="29">
        <v>851767225.91999996</v>
      </c>
      <c r="L115" s="29" t="s">
        <v>56</v>
      </c>
      <c r="M115" s="29" t="s">
        <v>56</v>
      </c>
      <c r="N115" s="29" t="s">
        <v>56</v>
      </c>
      <c r="O115" s="29" t="s">
        <v>56</v>
      </c>
      <c r="P115" s="29" t="s">
        <v>56</v>
      </c>
      <c r="Q115" s="29" t="s">
        <v>56</v>
      </c>
      <c r="R115" s="29">
        <f>828965058.13+46525.07</f>
        <v>829011583.20000005</v>
      </c>
      <c r="S115" s="29" t="s">
        <v>56</v>
      </c>
      <c r="T115" s="29">
        <f>828965058.13+46525.07</f>
        <v>829011583.20000005</v>
      </c>
      <c r="U115" s="16" t="s">
        <v>56</v>
      </c>
      <c r="V115" s="29" t="s">
        <v>56</v>
      </c>
      <c r="W115" s="29" t="s">
        <v>56</v>
      </c>
      <c r="X115" s="29">
        <v>829011583.20000005</v>
      </c>
      <c r="Y115" s="29" t="s">
        <v>56</v>
      </c>
      <c r="Z115" s="29" t="s">
        <v>56</v>
      </c>
      <c r="AA115" s="29" t="s">
        <v>56</v>
      </c>
      <c r="AB115" s="29" t="s">
        <v>56</v>
      </c>
      <c r="AC115" s="29" t="s">
        <v>56</v>
      </c>
      <c r="AD115" s="29" t="s">
        <v>56</v>
      </c>
      <c r="AF115"/>
    </row>
    <row r="116" spans="1:32" ht="56.25" x14ac:dyDescent="0.2">
      <c r="A116" s="14" t="s">
        <v>262</v>
      </c>
      <c r="B116" s="15" t="s">
        <v>14</v>
      </c>
      <c r="C116" s="58" t="s">
        <v>263</v>
      </c>
      <c r="D116" s="59"/>
      <c r="E116" s="16">
        <v>12351926</v>
      </c>
      <c r="F116" s="16" t="s">
        <v>56</v>
      </c>
      <c r="G116" s="16">
        <v>12351926</v>
      </c>
      <c r="H116" s="16" t="s">
        <v>56</v>
      </c>
      <c r="I116" s="16" t="s">
        <v>56</v>
      </c>
      <c r="J116" s="16" t="s">
        <v>56</v>
      </c>
      <c r="K116" s="16">
        <v>12351926</v>
      </c>
      <c r="L116" s="16" t="s">
        <v>56</v>
      </c>
      <c r="M116" s="16" t="s">
        <v>56</v>
      </c>
      <c r="N116" s="16" t="s">
        <v>56</v>
      </c>
      <c r="O116" s="16" t="s">
        <v>56</v>
      </c>
      <c r="P116" s="16" t="s">
        <v>56</v>
      </c>
      <c r="Q116" s="16" t="s">
        <v>56</v>
      </c>
      <c r="R116" s="16">
        <v>12351926</v>
      </c>
      <c r="S116" s="16" t="s">
        <v>56</v>
      </c>
      <c r="T116" s="16">
        <v>12351926</v>
      </c>
      <c r="U116" s="16" t="s">
        <v>56</v>
      </c>
      <c r="V116" s="16" t="s">
        <v>56</v>
      </c>
      <c r="W116" s="16" t="s">
        <v>56</v>
      </c>
      <c r="X116" s="16">
        <v>12351926</v>
      </c>
      <c r="Y116" s="16" t="s">
        <v>56</v>
      </c>
      <c r="Z116" s="16" t="s">
        <v>56</v>
      </c>
      <c r="AA116" s="16" t="s">
        <v>56</v>
      </c>
      <c r="AB116" s="16" t="s">
        <v>56</v>
      </c>
      <c r="AC116" s="16" t="s">
        <v>56</v>
      </c>
      <c r="AD116" s="16" t="s">
        <v>56</v>
      </c>
    </row>
    <row r="117" spans="1:32" ht="45" x14ac:dyDescent="0.2">
      <c r="A117" s="14" t="s">
        <v>264</v>
      </c>
      <c r="B117" s="15" t="s">
        <v>14</v>
      </c>
      <c r="C117" s="58" t="s">
        <v>265</v>
      </c>
      <c r="D117" s="59"/>
      <c r="E117" s="16">
        <v>12351926</v>
      </c>
      <c r="F117" s="16" t="s">
        <v>56</v>
      </c>
      <c r="G117" s="16">
        <v>12351926</v>
      </c>
      <c r="H117" s="16" t="s">
        <v>56</v>
      </c>
      <c r="I117" s="16" t="s">
        <v>56</v>
      </c>
      <c r="J117" s="16" t="s">
        <v>56</v>
      </c>
      <c r="K117" s="16">
        <v>12351926</v>
      </c>
      <c r="L117" s="16" t="s">
        <v>56</v>
      </c>
      <c r="M117" s="16" t="s">
        <v>56</v>
      </c>
      <c r="N117" s="16" t="s">
        <v>56</v>
      </c>
      <c r="O117" s="16" t="s">
        <v>56</v>
      </c>
      <c r="P117" s="16" t="s">
        <v>56</v>
      </c>
      <c r="Q117" s="16" t="s">
        <v>56</v>
      </c>
      <c r="R117" s="16">
        <v>12351926</v>
      </c>
      <c r="S117" s="16" t="s">
        <v>56</v>
      </c>
      <c r="T117" s="16">
        <v>12351926</v>
      </c>
      <c r="U117" s="16" t="s">
        <v>56</v>
      </c>
      <c r="V117" s="16" t="s">
        <v>56</v>
      </c>
      <c r="W117" s="16" t="s">
        <v>56</v>
      </c>
      <c r="X117" s="16">
        <v>12351926</v>
      </c>
      <c r="Y117" s="16" t="s">
        <v>56</v>
      </c>
      <c r="Z117" s="16" t="s">
        <v>56</v>
      </c>
      <c r="AA117" s="16" t="s">
        <v>56</v>
      </c>
      <c r="AB117" s="16" t="s">
        <v>56</v>
      </c>
      <c r="AC117" s="16" t="s">
        <v>56</v>
      </c>
      <c r="AD117" s="16" t="s">
        <v>56</v>
      </c>
    </row>
    <row r="118" spans="1:32" ht="22.5" x14ac:dyDescent="0.2">
      <c r="A118" s="14" t="s">
        <v>266</v>
      </c>
      <c r="B118" s="15" t="s">
        <v>14</v>
      </c>
      <c r="C118" s="58" t="s">
        <v>267</v>
      </c>
      <c r="D118" s="59"/>
      <c r="E118" s="16">
        <v>62300</v>
      </c>
      <c r="F118" s="16" t="s">
        <v>56</v>
      </c>
      <c r="G118" s="16">
        <v>62300</v>
      </c>
      <c r="H118" s="16">
        <v>0</v>
      </c>
      <c r="I118" s="16" t="s">
        <v>56</v>
      </c>
      <c r="J118" s="16" t="s">
        <v>56</v>
      </c>
      <c r="K118" s="16">
        <v>62300</v>
      </c>
      <c r="L118" s="16" t="s">
        <v>56</v>
      </c>
      <c r="M118" s="16" t="s">
        <v>56</v>
      </c>
      <c r="N118" s="16" t="s">
        <v>56</v>
      </c>
      <c r="O118" s="16" t="s">
        <v>56</v>
      </c>
      <c r="P118" s="16" t="s">
        <v>56</v>
      </c>
      <c r="Q118" s="16" t="s">
        <v>56</v>
      </c>
      <c r="R118" s="16">
        <v>46525.07</v>
      </c>
      <c r="S118" s="16" t="s">
        <v>56</v>
      </c>
      <c r="T118" s="16">
        <v>46525.07</v>
      </c>
      <c r="U118" s="16" t="s">
        <v>56</v>
      </c>
      <c r="V118" s="16" t="s">
        <v>56</v>
      </c>
      <c r="W118" s="16" t="s">
        <v>56</v>
      </c>
      <c r="X118" s="16">
        <v>46525.07</v>
      </c>
      <c r="Y118" s="16" t="s">
        <v>56</v>
      </c>
      <c r="Z118" s="16" t="s">
        <v>56</v>
      </c>
      <c r="AA118" s="16" t="s">
        <v>56</v>
      </c>
      <c r="AB118" s="16" t="s">
        <v>56</v>
      </c>
      <c r="AC118" s="16" t="s">
        <v>56</v>
      </c>
      <c r="AD118" s="16" t="s">
        <v>56</v>
      </c>
    </row>
    <row r="119" spans="1:32" ht="33.75" x14ac:dyDescent="0.2">
      <c r="A119" s="14" t="s">
        <v>268</v>
      </c>
      <c r="B119" s="15" t="s">
        <v>14</v>
      </c>
      <c r="C119" s="58" t="s">
        <v>269</v>
      </c>
      <c r="D119" s="59"/>
      <c r="E119" s="16">
        <v>62300</v>
      </c>
      <c r="F119" s="16" t="s">
        <v>56</v>
      </c>
      <c r="G119" s="16">
        <v>62300</v>
      </c>
      <c r="H119" s="16">
        <v>0</v>
      </c>
      <c r="I119" s="16" t="s">
        <v>56</v>
      </c>
      <c r="J119" s="16" t="s">
        <v>56</v>
      </c>
      <c r="K119" s="16">
        <v>62300</v>
      </c>
      <c r="L119" s="16" t="s">
        <v>56</v>
      </c>
      <c r="M119" s="16" t="s">
        <v>56</v>
      </c>
      <c r="N119" s="16" t="s">
        <v>56</v>
      </c>
      <c r="O119" s="16" t="s">
        <v>56</v>
      </c>
      <c r="P119" s="16" t="s">
        <v>56</v>
      </c>
      <c r="Q119" s="16" t="s">
        <v>56</v>
      </c>
      <c r="R119" s="16">
        <v>46525.07</v>
      </c>
      <c r="S119" s="16" t="s">
        <v>56</v>
      </c>
      <c r="T119" s="16">
        <v>46525.07</v>
      </c>
      <c r="U119" s="16" t="s">
        <v>56</v>
      </c>
      <c r="V119" s="16" t="s">
        <v>56</v>
      </c>
      <c r="W119" s="16" t="s">
        <v>56</v>
      </c>
      <c r="X119" s="16">
        <v>46525.07</v>
      </c>
      <c r="Y119" s="16" t="s">
        <v>56</v>
      </c>
      <c r="Z119" s="16" t="s">
        <v>56</v>
      </c>
      <c r="AA119" s="16" t="s">
        <v>56</v>
      </c>
      <c r="AB119" s="16" t="s">
        <v>56</v>
      </c>
      <c r="AC119" s="16" t="s">
        <v>56</v>
      </c>
      <c r="AD119" s="16" t="s">
        <v>56</v>
      </c>
    </row>
    <row r="120" spans="1:32" ht="67.5" x14ac:dyDescent="0.2">
      <c r="A120" s="22" t="s">
        <v>270</v>
      </c>
      <c r="B120" s="15" t="s">
        <v>14</v>
      </c>
      <c r="C120" s="58" t="s">
        <v>271</v>
      </c>
      <c r="D120" s="59"/>
      <c r="E120" s="16">
        <v>836878468.72000003</v>
      </c>
      <c r="F120" s="16" t="s">
        <v>56</v>
      </c>
      <c r="G120" s="16">
        <v>836878468.72000003</v>
      </c>
      <c r="H120" s="16" t="s">
        <v>56</v>
      </c>
      <c r="I120" s="16" t="s">
        <v>56</v>
      </c>
      <c r="J120" s="16" t="s">
        <v>56</v>
      </c>
      <c r="K120" s="16">
        <v>836878468.72000003</v>
      </c>
      <c r="L120" s="16" t="s">
        <v>56</v>
      </c>
      <c r="M120" s="16" t="s">
        <v>56</v>
      </c>
      <c r="N120" s="16" t="s">
        <v>56</v>
      </c>
      <c r="O120" s="16" t="s">
        <v>56</v>
      </c>
      <c r="P120" s="16" t="s">
        <v>56</v>
      </c>
      <c r="Q120" s="16" t="s">
        <v>56</v>
      </c>
      <c r="R120" s="16">
        <v>815122224.16999996</v>
      </c>
      <c r="S120" s="16" t="s">
        <v>56</v>
      </c>
      <c r="T120" s="16">
        <v>815122224.16999996</v>
      </c>
      <c r="U120" s="16" t="s">
        <v>56</v>
      </c>
      <c r="V120" s="16" t="s">
        <v>56</v>
      </c>
      <c r="W120" s="16" t="s">
        <v>56</v>
      </c>
      <c r="X120" s="16">
        <v>815122224.16999996</v>
      </c>
      <c r="Y120" s="16" t="s">
        <v>56</v>
      </c>
      <c r="Z120" s="16" t="s">
        <v>56</v>
      </c>
      <c r="AA120" s="16" t="s">
        <v>56</v>
      </c>
      <c r="AB120" s="16" t="s">
        <v>56</v>
      </c>
      <c r="AC120" s="16" t="s">
        <v>56</v>
      </c>
      <c r="AD120" s="16" t="s">
        <v>56</v>
      </c>
    </row>
    <row r="121" spans="1:32" ht="56.25" x14ac:dyDescent="0.2">
      <c r="A121" s="14" t="s">
        <v>272</v>
      </c>
      <c r="B121" s="15" t="s">
        <v>14</v>
      </c>
      <c r="C121" s="58" t="s">
        <v>273</v>
      </c>
      <c r="D121" s="59"/>
      <c r="E121" s="16">
        <v>682261747.64999998</v>
      </c>
      <c r="F121" s="16" t="s">
        <v>56</v>
      </c>
      <c r="G121" s="16">
        <v>682261747.64999998</v>
      </c>
      <c r="H121" s="16" t="s">
        <v>56</v>
      </c>
      <c r="I121" s="16" t="s">
        <v>56</v>
      </c>
      <c r="J121" s="16" t="s">
        <v>56</v>
      </c>
      <c r="K121" s="16">
        <v>682261747.64999998</v>
      </c>
      <c r="L121" s="16" t="s">
        <v>56</v>
      </c>
      <c r="M121" s="16" t="s">
        <v>56</v>
      </c>
      <c r="N121" s="16" t="s">
        <v>56</v>
      </c>
      <c r="O121" s="16" t="s">
        <v>56</v>
      </c>
      <c r="P121" s="16" t="s">
        <v>56</v>
      </c>
      <c r="Q121" s="16" t="s">
        <v>56</v>
      </c>
      <c r="R121" s="16">
        <v>621287459.28999996</v>
      </c>
      <c r="S121" s="16" t="s">
        <v>56</v>
      </c>
      <c r="T121" s="16">
        <v>621287459.28999996</v>
      </c>
      <c r="U121" s="16" t="s">
        <v>56</v>
      </c>
      <c r="V121" s="16" t="s">
        <v>56</v>
      </c>
      <c r="W121" s="16" t="s">
        <v>56</v>
      </c>
      <c r="X121" s="16">
        <v>621287459.28999996</v>
      </c>
      <c r="Y121" s="16" t="s">
        <v>56</v>
      </c>
      <c r="Z121" s="16" t="s">
        <v>56</v>
      </c>
      <c r="AA121" s="16" t="s">
        <v>56</v>
      </c>
      <c r="AB121" s="16" t="s">
        <v>56</v>
      </c>
      <c r="AC121" s="16" t="s">
        <v>56</v>
      </c>
      <c r="AD121" s="16" t="s">
        <v>56</v>
      </c>
    </row>
    <row r="122" spans="1:32" ht="67.5" x14ac:dyDescent="0.2">
      <c r="A122" s="22" t="s">
        <v>274</v>
      </c>
      <c r="B122" s="15" t="s">
        <v>14</v>
      </c>
      <c r="C122" s="58" t="s">
        <v>275</v>
      </c>
      <c r="D122" s="59"/>
      <c r="E122" s="16">
        <v>682261747.64999998</v>
      </c>
      <c r="F122" s="16" t="s">
        <v>56</v>
      </c>
      <c r="G122" s="16">
        <v>682261747.64999998</v>
      </c>
      <c r="H122" s="16" t="s">
        <v>56</v>
      </c>
      <c r="I122" s="16" t="s">
        <v>56</v>
      </c>
      <c r="J122" s="16" t="s">
        <v>56</v>
      </c>
      <c r="K122" s="16">
        <v>682261747.64999998</v>
      </c>
      <c r="L122" s="16" t="s">
        <v>56</v>
      </c>
      <c r="M122" s="16" t="s">
        <v>56</v>
      </c>
      <c r="N122" s="16" t="s">
        <v>56</v>
      </c>
      <c r="O122" s="16" t="s">
        <v>56</v>
      </c>
      <c r="P122" s="16" t="s">
        <v>56</v>
      </c>
      <c r="Q122" s="16" t="s">
        <v>56</v>
      </c>
      <c r="R122" s="16">
        <v>621287459.28999996</v>
      </c>
      <c r="S122" s="16" t="s">
        <v>56</v>
      </c>
      <c r="T122" s="16">
        <v>621287459.28999996</v>
      </c>
      <c r="U122" s="16" t="s">
        <v>56</v>
      </c>
      <c r="V122" s="16" t="s">
        <v>56</v>
      </c>
      <c r="W122" s="16" t="s">
        <v>56</v>
      </c>
      <c r="X122" s="16">
        <v>621287459.28999996</v>
      </c>
      <c r="Y122" s="16" t="s">
        <v>56</v>
      </c>
      <c r="Z122" s="16" t="s">
        <v>56</v>
      </c>
      <c r="AA122" s="16" t="s">
        <v>56</v>
      </c>
      <c r="AB122" s="16" t="s">
        <v>56</v>
      </c>
      <c r="AC122" s="16" t="s">
        <v>56</v>
      </c>
      <c r="AD122" s="16" t="s">
        <v>56</v>
      </c>
    </row>
    <row r="123" spans="1:32" ht="67.5" x14ac:dyDescent="0.2">
      <c r="A123" s="22" t="s">
        <v>276</v>
      </c>
      <c r="B123" s="15" t="s">
        <v>14</v>
      </c>
      <c r="C123" s="58" t="s">
        <v>277</v>
      </c>
      <c r="D123" s="59"/>
      <c r="E123" s="16">
        <v>32063016.07</v>
      </c>
      <c r="F123" s="16" t="s">
        <v>56</v>
      </c>
      <c r="G123" s="16">
        <v>32063016.07</v>
      </c>
      <c r="H123" s="16" t="s">
        <v>56</v>
      </c>
      <c r="I123" s="16" t="s">
        <v>56</v>
      </c>
      <c r="J123" s="16" t="s">
        <v>56</v>
      </c>
      <c r="K123" s="16">
        <v>32063016.07</v>
      </c>
      <c r="L123" s="16" t="s">
        <v>56</v>
      </c>
      <c r="M123" s="16" t="s">
        <v>56</v>
      </c>
      <c r="N123" s="16" t="s">
        <v>56</v>
      </c>
      <c r="O123" s="16" t="s">
        <v>56</v>
      </c>
      <c r="P123" s="16" t="s">
        <v>56</v>
      </c>
      <c r="Q123" s="16" t="s">
        <v>56</v>
      </c>
      <c r="R123" s="16">
        <v>41343328.340000004</v>
      </c>
      <c r="S123" s="16" t="s">
        <v>56</v>
      </c>
      <c r="T123" s="16">
        <v>41343328.340000004</v>
      </c>
      <c r="U123" s="16" t="s">
        <v>56</v>
      </c>
      <c r="V123" s="16" t="s">
        <v>56</v>
      </c>
      <c r="W123" s="16" t="s">
        <v>56</v>
      </c>
      <c r="X123" s="16">
        <v>41343328.340000004</v>
      </c>
      <c r="Y123" s="16" t="s">
        <v>56</v>
      </c>
      <c r="Z123" s="16" t="s">
        <v>56</v>
      </c>
      <c r="AA123" s="16" t="s">
        <v>56</v>
      </c>
      <c r="AB123" s="16" t="s">
        <v>56</v>
      </c>
      <c r="AC123" s="16" t="s">
        <v>56</v>
      </c>
      <c r="AD123" s="16" t="s">
        <v>56</v>
      </c>
    </row>
    <row r="124" spans="1:32" ht="56.25" x14ac:dyDescent="0.2">
      <c r="A124" s="14" t="s">
        <v>278</v>
      </c>
      <c r="B124" s="15" t="s">
        <v>14</v>
      </c>
      <c r="C124" s="58" t="s">
        <v>279</v>
      </c>
      <c r="D124" s="59"/>
      <c r="E124" s="16">
        <v>32063016.07</v>
      </c>
      <c r="F124" s="16" t="s">
        <v>56</v>
      </c>
      <c r="G124" s="16">
        <v>32063016.07</v>
      </c>
      <c r="H124" s="16" t="s">
        <v>56</v>
      </c>
      <c r="I124" s="16" t="s">
        <v>56</v>
      </c>
      <c r="J124" s="16" t="s">
        <v>56</v>
      </c>
      <c r="K124" s="16">
        <v>32063016.07</v>
      </c>
      <c r="L124" s="16" t="s">
        <v>56</v>
      </c>
      <c r="M124" s="16" t="s">
        <v>56</v>
      </c>
      <c r="N124" s="16" t="s">
        <v>56</v>
      </c>
      <c r="O124" s="16" t="s">
        <v>56</v>
      </c>
      <c r="P124" s="16" t="s">
        <v>56</v>
      </c>
      <c r="Q124" s="16" t="s">
        <v>56</v>
      </c>
      <c r="R124" s="16">
        <v>41343328.340000004</v>
      </c>
      <c r="S124" s="16" t="s">
        <v>56</v>
      </c>
      <c r="T124" s="16">
        <v>41343328.340000004</v>
      </c>
      <c r="U124" s="16" t="s">
        <v>56</v>
      </c>
      <c r="V124" s="16" t="s">
        <v>56</v>
      </c>
      <c r="W124" s="16" t="s">
        <v>56</v>
      </c>
      <c r="X124" s="16">
        <v>41343328.340000004</v>
      </c>
      <c r="Y124" s="16" t="s">
        <v>56</v>
      </c>
      <c r="Z124" s="16" t="s">
        <v>56</v>
      </c>
      <c r="AA124" s="16" t="s">
        <v>56</v>
      </c>
      <c r="AB124" s="16" t="s">
        <v>56</v>
      </c>
      <c r="AC124" s="16" t="s">
        <v>56</v>
      </c>
      <c r="AD124" s="16" t="s">
        <v>56</v>
      </c>
    </row>
    <row r="125" spans="1:32" ht="67.5" x14ac:dyDescent="0.2">
      <c r="A125" s="22" t="s">
        <v>280</v>
      </c>
      <c r="B125" s="15" t="s">
        <v>14</v>
      </c>
      <c r="C125" s="58" t="s">
        <v>281</v>
      </c>
      <c r="D125" s="59"/>
      <c r="E125" s="16">
        <v>122553705</v>
      </c>
      <c r="F125" s="16" t="s">
        <v>56</v>
      </c>
      <c r="G125" s="16">
        <v>122553705</v>
      </c>
      <c r="H125" s="16" t="s">
        <v>56</v>
      </c>
      <c r="I125" s="16" t="s">
        <v>56</v>
      </c>
      <c r="J125" s="16" t="s">
        <v>56</v>
      </c>
      <c r="K125" s="16">
        <v>122553705</v>
      </c>
      <c r="L125" s="16" t="s">
        <v>56</v>
      </c>
      <c r="M125" s="16" t="s">
        <v>56</v>
      </c>
      <c r="N125" s="16" t="s">
        <v>56</v>
      </c>
      <c r="O125" s="16" t="s">
        <v>56</v>
      </c>
      <c r="P125" s="16" t="s">
        <v>56</v>
      </c>
      <c r="Q125" s="16" t="s">
        <v>56</v>
      </c>
      <c r="R125" s="16">
        <v>152491436.53999999</v>
      </c>
      <c r="S125" s="16" t="s">
        <v>56</v>
      </c>
      <c r="T125" s="16">
        <v>152491436.53999999</v>
      </c>
      <c r="U125" s="16" t="s">
        <v>56</v>
      </c>
      <c r="V125" s="16" t="s">
        <v>56</v>
      </c>
      <c r="W125" s="16" t="s">
        <v>56</v>
      </c>
      <c r="X125" s="16">
        <v>152491436.53999999</v>
      </c>
      <c r="Y125" s="16" t="s">
        <v>56</v>
      </c>
      <c r="Z125" s="16" t="s">
        <v>56</v>
      </c>
      <c r="AA125" s="16" t="s">
        <v>56</v>
      </c>
      <c r="AB125" s="16" t="s">
        <v>56</v>
      </c>
      <c r="AC125" s="16" t="s">
        <v>56</v>
      </c>
      <c r="AD125" s="16" t="s">
        <v>56</v>
      </c>
    </row>
    <row r="126" spans="1:32" ht="56.25" x14ac:dyDescent="0.2">
      <c r="A126" s="14" t="s">
        <v>282</v>
      </c>
      <c r="B126" s="15" t="s">
        <v>14</v>
      </c>
      <c r="C126" s="58" t="s">
        <v>283</v>
      </c>
      <c r="D126" s="59"/>
      <c r="E126" s="16">
        <v>122553705</v>
      </c>
      <c r="F126" s="16" t="s">
        <v>56</v>
      </c>
      <c r="G126" s="16">
        <v>122553705</v>
      </c>
      <c r="H126" s="16" t="s">
        <v>56</v>
      </c>
      <c r="I126" s="16" t="s">
        <v>56</v>
      </c>
      <c r="J126" s="16" t="s">
        <v>56</v>
      </c>
      <c r="K126" s="16">
        <v>122553705</v>
      </c>
      <c r="L126" s="16" t="s">
        <v>56</v>
      </c>
      <c r="M126" s="16" t="s">
        <v>56</v>
      </c>
      <c r="N126" s="16" t="s">
        <v>56</v>
      </c>
      <c r="O126" s="16" t="s">
        <v>56</v>
      </c>
      <c r="P126" s="16" t="s">
        <v>56</v>
      </c>
      <c r="Q126" s="16" t="s">
        <v>56</v>
      </c>
      <c r="R126" s="16">
        <v>152491436.53999999</v>
      </c>
      <c r="S126" s="16" t="s">
        <v>56</v>
      </c>
      <c r="T126" s="16">
        <v>152491436.53999999</v>
      </c>
      <c r="U126" s="16" t="s">
        <v>56</v>
      </c>
      <c r="V126" s="16" t="s">
        <v>56</v>
      </c>
      <c r="W126" s="16" t="s">
        <v>56</v>
      </c>
      <c r="X126" s="16">
        <v>152491436.53999999</v>
      </c>
      <c r="Y126" s="16" t="s">
        <v>56</v>
      </c>
      <c r="Z126" s="16" t="s">
        <v>56</v>
      </c>
      <c r="AA126" s="16" t="s">
        <v>56</v>
      </c>
      <c r="AB126" s="16" t="s">
        <v>56</v>
      </c>
      <c r="AC126" s="16" t="s">
        <v>56</v>
      </c>
      <c r="AD126" s="16" t="s">
        <v>56</v>
      </c>
    </row>
    <row r="127" spans="1:32" ht="22.5" x14ac:dyDescent="0.2">
      <c r="A127" s="14" t="s">
        <v>284</v>
      </c>
      <c r="B127" s="15" t="s">
        <v>14</v>
      </c>
      <c r="C127" s="58" t="s">
        <v>285</v>
      </c>
      <c r="D127" s="59"/>
      <c r="E127" s="16">
        <v>1410201.2</v>
      </c>
      <c r="F127" s="16" t="s">
        <v>56</v>
      </c>
      <c r="G127" s="16">
        <v>1410201.2</v>
      </c>
      <c r="H127" s="16" t="s">
        <v>56</v>
      </c>
      <c r="I127" s="16" t="s">
        <v>56</v>
      </c>
      <c r="J127" s="16" t="s">
        <v>56</v>
      </c>
      <c r="K127" s="16">
        <v>1410201.2</v>
      </c>
      <c r="L127" s="16" t="s">
        <v>56</v>
      </c>
      <c r="M127" s="16" t="s">
        <v>56</v>
      </c>
      <c r="N127" s="16" t="s">
        <v>56</v>
      </c>
      <c r="O127" s="16" t="s">
        <v>56</v>
      </c>
      <c r="P127" s="16" t="s">
        <v>56</v>
      </c>
      <c r="Q127" s="16" t="s">
        <v>56</v>
      </c>
      <c r="R127" s="16">
        <v>1410201.2</v>
      </c>
      <c r="S127" s="16" t="s">
        <v>56</v>
      </c>
      <c r="T127" s="16">
        <v>1410201.2</v>
      </c>
      <c r="U127" s="16" t="s">
        <v>56</v>
      </c>
      <c r="V127" s="16" t="s">
        <v>56</v>
      </c>
      <c r="W127" s="16" t="s">
        <v>56</v>
      </c>
      <c r="X127" s="16">
        <v>1410201.2</v>
      </c>
      <c r="Y127" s="16" t="s">
        <v>56</v>
      </c>
      <c r="Z127" s="16" t="s">
        <v>56</v>
      </c>
      <c r="AA127" s="16" t="s">
        <v>56</v>
      </c>
      <c r="AB127" s="16" t="s">
        <v>56</v>
      </c>
      <c r="AC127" s="16" t="s">
        <v>56</v>
      </c>
      <c r="AD127" s="16" t="s">
        <v>56</v>
      </c>
    </row>
    <row r="128" spans="1:32" ht="33.75" x14ac:dyDescent="0.2">
      <c r="A128" s="14" t="s">
        <v>286</v>
      </c>
      <c r="B128" s="15" t="s">
        <v>14</v>
      </c>
      <c r="C128" s="58" t="s">
        <v>287</v>
      </c>
      <c r="D128" s="59"/>
      <c r="E128" s="16">
        <v>1410201.2</v>
      </c>
      <c r="F128" s="16" t="s">
        <v>56</v>
      </c>
      <c r="G128" s="16">
        <v>1410201.2</v>
      </c>
      <c r="H128" s="16" t="s">
        <v>56</v>
      </c>
      <c r="I128" s="16" t="s">
        <v>56</v>
      </c>
      <c r="J128" s="16" t="s">
        <v>56</v>
      </c>
      <c r="K128" s="16">
        <v>1410201.2</v>
      </c>
      <c r="L128" s="16" t="s">
        <v>56</v>
      </c>
      <c r="M128" s="16" t="s">
        <v>56</v>
      </c>
      <c r="N128" s="16" t="s">
        <v>56</v>
      </c>
      <c r="O128" s="16" t="s">
        <v>56</v>
      </c>
      <c r="P128" s="16" t="s">
        <v>56</v>
      </c>
      <c r="Q128" s="16" t="s">
        <v>56</v>
      </c>
      <c r="R128" s="16">
        <v>1410201.2</v>
      </c>
      <c r="S128" s="16" t="s">
        <v>56</v>
      </c>
      <c r="T128" s="16">
        <v>1410201.2</v>
      </c>
      <c r="U128" s="16" t="s">
        <v>56</v>
      </c>
      <c r="V128" s="16" t="s">
        <v>56</v>
      </c>
      <c r="W128" s="16" t="s">
        <v>56</v>
      </c>
      <c r="X128" s="16">
        <v>1410201.2</v>
      </c>
      <c r="Y128" s="16" t="s">
        <v>56</v>
      </c>
      <c r="Z128" s="16" t="s">
        <v>56</v>
      </c>
      <c r="AA128" s="16" t="s">
        <v>56</v>
      </c>
      <c r="AB128" s="16" t="s">
        <v>56</v>
      </c>
      <c r="AC128" s="16" t="s">
        <v>56</v>
      </c>
      <c r="AD128" s="16" t="s">
        <v>56</v>
      </c>
    </row>
    <row r="129" spans="1:32" ht="45" x14ac:dyDescent="0.2">
      <c r="A129" s="14" t="s">
        <v>288</v>
      </c>
      <c r="B129" s="15" t="s">
        <v>14</v>
      </c>
      <c r="C129" s="58" t="s">
        <v>289</v>
      </c>
      <c r="D129" s="59"/>
      <c r="E129" s="16">
        <v>1410201.2</v>
      </c>
      <c r="F129" s="16" t="s">
        <v>56</v>
      </c>
      <c r="G129" s="16">
        <v>1410201.2</v>
      </c>
      <c r="H129" s="16" t="s">
        <v>56</v>
      </c>
      <c r="I129" s="16" t="s">
        <v>56</v>
      </c>
      <c r="J129" s="16" t="s">
        <v>56</v>
      </c>
      <c r="K129" s="16">
        <v>1410201.2</v>
      </c>
      <c r="L129" s="16" t="s">
        <v>56</v>
      </c>
      <c r="M129" s="16" t="s">
        <v>56</v>
      </c>
      <c r="N129" s="16" t="s">
        <v>56</v>
      </c>
      <c r="O129" s="16" t="s">
        <v>56</v>
      </c>
      <c r="P129" s="16" t="s">
        <v>56</v>
      </c>
      <c r="Q129" s="16" t="s">
        <v>56</v>
      </c>
      <c r="R129" s="16">
        <v>1410201.2</v>
      </c>
      <c r="S129" s="16" t="s">
        <v>56</v>
      </c>
      <c r="T129" s="16">
        <v>1410201.2</v>
      </c>
      <c r="U129" s="16" t="s">
        <v>56</v>
      </c>
      <c r="V129" s="16" t="s">
        <v>56</v>
      </c>
      <c r="W129" s="16" t="s">
        <v>56</v>
      </c>
      <c r="X129" s="16">
        <v>1410201.2</v>
      </c>
      <c r="Y129" s="16" t="s">
        <v>56</v>
      </c>
      <c r="Z129" s="16" t="s">
        <v>56</v>
      </c>
      <c r="AA129" s="16" t="s">
        <v>56</v>
      </c>
      <c r="AB129" s="16" t="s">
        <v>56</v>
      </c>
      <c r="AC129" s="16" t="s">
        <v>56</v>
      </c>
      <c r="AD129" s="16" t="s">
        <v>56</v>
      </c>
    </row>
    <row r="130" spans="1:32" ht="67.5" x14ac:dyDescent="0.2">
      <c r="A130" s="22" t="s">
        <v>290</v>
      </c>
      <c r="B130" s="15" t="s">
        <v>14</v>
      </c>
      <c r="C130" s="58" t="s">
        <v>291</v>
      </c>
      <c r="D130" s="59"/>
      <c r="E130" s="16">
        <v>1064330</v>
      </c>
      <c r="F130" s="16" t="s">
        <v>56</v>
      </c>
      <c r="G130" s="16">
        <v>1064330</v>
      </c>
      <c r="H130" s="16" t="s">
        <v>56</v>
      </c>
      <c r="I130" s="16" t="s">
        <v>56</v>
      </c>
      <c r="J130" s="16" t="s">
        <v>56</v>
      </c>
      <c r="K130" s="16">
        <v>1064330</v>
      </c>
      <c r="L130" s="16" t="s">
        <v>56</v>
      </c>
      <c r="M130" s="16" t="s">
        <v>56</v>
      </c>
      <c r="N130" s="16" t="s">
        <v>56</v>
      </c>
      <c r="O130" s="16" t="s">
        <v>56</v>
      </c>
      <c r="P130" s="16" t="s">
        <v>56</v>
      </c>
      <c r="Q130" s="16" t="s">
        <v>56</v>
      </c>
      <c r="R130" s="16">
        <v>80706.759999999995</v>
      </c>
      <c r="S130" s="16" t="s">
        <v>56</v>
      </c>
      <c r="T130" s="16">
        <v>80706.759999999995</v>
      </c>
      <c r="U130" s="16" t="s">
        <v>56</v>
      </c>
      <c r="V130" s="16" t="s">
        <v>56</v>
      </c>
      <c r="W130" s="16" t="s">
        <v>56</v>
      </c>
      <c r="X130" s="16">
        <v>80706.759999999995</v>
      </c>
      <c r="Y130" s="16" t="s">
        <v>56</v>
      </c>
      <c r="Z130" s="16" t="s">
        <v>56</v>
      </c>
      <c r="AA130" s="16" t="s">
        <v>56</v>
      </c>
      <c r="AB130" s="16" t="s">
        <v>56</v>
      </c>
      <c r="AC130" s="16" t="s">
        <v>56</v>
      </c>
      <c r="AD130" s="16" t="s">
        <v>56</v>
      </c>
    </row>
    <row r="131" spans="1:32" ht="67.5" x14ac:dyDescent="0.2">
      <c r="A131" s="22" t="s">
        <v>292</v>
      </c>
      <c r="B131" s="15" t="s">
        <v>14</v>
      </c>
      <c r="C131" s="58" t="s">
        <v>293</v>
      </c>
      <c r="D131" s="59"/>
      <c r="E131" s="16">
        <v>1064330</v>
      </c>
      <c r="F131" s="16" t="s">
        <v>56</v>
      </c>
      <c r="G131" s="16">
        <v>1064330</v>
      </c>
      <c r="H131" s="16" t="s">
        <v>56</v>
      </c>
      <c r="I131" s="16" t="s">
        <v>56</v>
      </c>
      <c r="J131" s="16" t="s">
        <v>56</v>
      </c>
      <c r="K131" s="16">
        <v>1064330</v>
      </c>
      <c r="L131" s="16" t="s">
        <v>56</v>
      </c>
      <c r="M131" s="16" t="s">
        <v>56</v>
      </c>
      <c r="N131" s="16" t="s">
        <v>56</v>
      </c>
      <c r="O131" s="16" t="s">
        <v>56</v>
      </c>
      <c r="P131" s="16" t="s">
        <v>56</v>
      </c>
      <c r="Q131" s="16" t="s">
        <v>56</v>
      </c>
      <c r="R131" s="16">
        <v>80706.759999999995</v>
      </c>
      <c r="S131" s="16" t="s">
        <v>56</v>
      </c>
      <c r="T131" s="16">
        <v>80706.759999999995</v>
      </c>
      <c r="U131" s="16" t="s">
        <v>56</v>
      </c>
      <c r="V131" s="16" t="s">
        <v>56</v>
      </c>
      <c r="W131" s="16" t="s">
        <v>56</v>
      </c>
      <c r="X131" s="16">
        <v>80706.759999999995</v>
      </c>
      <c r="Y131" s="16" t="s">
        <v>56</v>
      </c>
      <c r="Z131" s="16" t="s">
        <v>56</v>
      </c>
      <c r="AA131" s="16" t="s">
        <v>56</v>
      </c>
      <c r="AB131" s="16" t="s">
        <v>56</v>
      </c>
      <c r="AC131" s="16" t="s">
        <v>56</v>
      </c>
      <c r="AD131" s="16" t="s">
        <v>56</v>
      </c>
    </row>
    <row r="132" spans="1:32" ht="67.5" x14ac:dyDescent="0.2">
      <c r="A132" s="14" t="s">
        <v>294</v>
      </c>
      <c r="B132" s="15" t="s">
        <v>14</v>
      </c>
      <c r="C132" s="58" t="s">
        <v>295</v>
      </c>
      <c r="D132" s="59"/>
      <c r="E132" s="16">
        <v>1064330</v>
      </c>
      <c r="F132" s="16" t="s">
        <v>56</v>
      </c>
      <c r="G132" s="16">
        <v>1064330</v>
      </c>
      <c r="H132" s="16" t="s">
        <v>56</v>
      </c>
      <c r="I132" s="16" t="s">
        <v>56</v>
      </c>
      <c r="J132" s="16" t="s">
        <v>56</v>
      </c>
      <c r="K132" s="16">
        <v>1064330</v>
      </c>
      <c r="L132" s="16" t="s">
        <v>56</v>
      </c>
      <c r="M132" s="16" t="s">
        <v>56</v>
      </c>
      <c r="N132" s="16" t="s">
        <v>56</v>
      </c>
      <c r="O132" s="16" t="s">
        <v>56</v>
      </c>
      <c r="P132" s="16" t="s">
        <v>56</v>
      </c>
      <c r="Q132" s="16" t="s">
        <v>56</v>
      </c>
      <c r="R132" s="16">
        <v>80706.759999999995</v>
      </c>
      <c r="S132" s="16" t="s">
        <v>56</v>
      </c>
      <c r="T132" s="16">
        <v>80706.759999999995</v>
      </c>
      <c r="U132" s="16" t="s">
        <v>56</v>
      </c>
      <c r="V132" s="16" t="s">
        <v>56</v>
      </c>
      <c r="W132" s="16" t="s">
        <v>56</v>
      </c>
      <c r="X132" s="16">
        <v>80706.759999999995</v>
      </c>
      <c r="Y132" s="16" t="s">
        <v>56</v>
      </c>
      <c r="Z132" s="16" t="s">
        <v>56</v>
      </c>
      <c r="AA132" s="16" t="s">
        <v>56</v>
      </c>
      <c r="AB132" s="16" t="s">
        <v>56</v>
      </c>
      <c r="AC132" s="16" t="s">
        <v>56</v>
      </c>
      <c r="AD132" s="16" t="s">
        <v>56</v>
      </c>
    </row>
    <row r="133" spans="1:32" s="30" customFormat="1" ht="22.5" x14ac:dyDescent="0.2">
      <c r="A133" s="17" t="s">
        <v>296</v>
      </c>
      <c r="B133" s="18" t="s">
        <v>14</v>
      </c>
      <c r="C133" s="61" t="s">
        <v>297</v>
      </c>
      <c r="D133" s="62"/>
      <c r="E133" s="29">
        <v>26000000</v>
      </c>
      <c r="F133" s="29" t="s">
        <v>56</v>
      </c>
      <c r="G133" s="29">
        <v>26000000</v>
      </c>
      <c r="H133" s="29" t="s">
        <v>56</v>
      </c>
      <c r="I133" s="29" t="s">
        <v>56</v>
      </c>
      <c r="J133" s="29" t="s">
        <v>56</v>
      </c>
      <c r="K133" s="29">
        <v>26000000</v>
      </c>
      <c r="L133" s="29" t="s">
        <v>56</v>
      </c>
      <c r="M133" s="29" t="s">
        <v>56</v>
      </c>
      <c r="N133" s="29" t="s">
        <v>56</v>
      </c>
      <c r="O133" s="29" t="s">
        <v>56</v>
      </c>
      <c r="P133" s="29" t="s">
        <v>56</v>
      </c>
      <c r="Q133" s="29" t="s">
        <v>56</v>
      </c>
      <c r="R133" s="29">
        <v>33477851.600000001</v>
      </c>
      <c r="S133" s="29" t="s">
        <v>56</v>
      </c>
      <c r="T133" s="29">
        <v>33477851.600000001</v>
      </c>
      <c r="U133" s="29" t="s">
        <v>56</v>
      </c>
      <c r="V133" s="29" t="s">
        <v>56</v>
      </c>
      <c r="W133" s="29" t="s">
        <v>56</v>
      </c>
      <c r="X133" s="29">
        <v>33477851.600000001</v>
      </c>
      <c r="Y133" s="29" t="s">
        <v>56</v>
      </c>
      <c r="Z133" s="29" t="s">
        <v>56</v>
      </c>
      <c r="AA133" s="29" t="s">
        <v>56</v>
      </c>
      <c r="AB133" s="29" t="s">
        <v>56</v>
      </c>
      <c r="AC133" s="29" t="s">
        <v>56</v>
      </c>
      <c r="AD133" s="29" t="s">
        <v>56</v>
      </c>
      <c r="AF133"/>
    </row>
    <row r="134" spans="1:32" ht="12.75" customHeight="1" x14ac:dyDescent="0.2">
      <c r="A134" s="14" t="s">
        <v>298</v>
      </c>
      <c r="B134" s="15" t="s">
        <v>14</v>
      </c>
      <c r="C134" s="58" t="s">
        <v>299</v>
      </c>
      <c r="D134" s="59"/>
      <c r="E134" s="16">
        <v>26000000</v>
      </c>
      <c r="F134" s="16" t="s">
        <v>56</v>
      </c>
      <c r="G134" s="16">
        <v>26000000</v>
      </c>
      <c r="H134" s="16" t="s">
        <v>56</v>
      </c>
      <c r="I134" s="16" t="s">
        <v>56</v>
      </c>
      <c r="J134" s="16" t="s">
        <v>56</v>
      </c>
      <c r="K134" s="16">
        <v>26000000</v>
      </c>
      <c r="L134" s="16" t="s">
        <v>56</v>
      </c>
      <c r="M134" s="16" t="s">
        <v>56</v>
      </c>
      <c r="N134" s="16" t="s">
        <v>56</v>
      </c>
      <c r="O134" s="16" t="s">
        <v>56</v>
      </c>
      <c r="P134" s="16" t="s">
        <v>56</v>
      </c>
      <c r="Q134" s="16" t="s">
        <v>56</v>
      </c>
      <c r="R134" s="16">
        <v>33477851.600000001</v>
      </c>
      <c r="S134" s="16" t="s">
        <v>56</v>
      </c>
      <c r="T134" s="16">
        <v>33477851.600000001</v>
      </c>
      <c r="U134" s="16" t="s">
        <v>56</v>
      </c>
      <c r="V134" s="16" t="s">
        <v>56</v>
      </c>
      <c r="W134" s="16" t="s">
        <v>56</v>
      </c>
      <c r="X134" s="16">
        <v>33477851.600000001</v>
      </c>
      <c r="Y134" s="16" t="s">
        <v>56</v>
      </c>
      <c r="Z134" s="16" t="s">
        <v>56</v>
      </c>
      <c r="AA134" s="16" t="s">
        <v>56</v>
      </c>
      <c r="AB134" s="16" t="s">
        <v>56</v>
      </c>
      <c r="AC134" s="16" t="s">
        <v>56</v>
      </c>
      <c r="AD134" s="16" t="s">
        <v>56</v>
      </c>
    </row>
    <row r="135" spans="1:32" ht="22.5" x14ac:dyDescent="0.2">
      <c r="A135" s="14" t="s">
        <v>300</v>
      </c>
      <c r="B135" s="15" t="s">
        <v>14</v>
      </c>
      <c r="C135" s="58" t="s">
        <v>301</v>
      </c>
      <c r="D135" s="59"/>
      <c r="E135" s="16">
        <v>6200000</v>
      </c>
      <c r="F135" s="16" t="s">
        <v>56</v>
      </c>
      <c r="G135" s="16">
        <v>6200000</v>
      </c>
      <c r="H135" s="16" t="s">
        <v>56</v>
      </c>
      <c r="I135" s="16" t="s">
        <v>56</v>
      </c>
      <c r="J135" s="16" t="s">
        <v>56</v>
      </c>
      <c r="K135" s="16">
        <v>6200000</v>
      </c>
      <c r="L135" s="16" t="s">
        <v>56</v>
      </c>
      <c r="M135" s="16" t="s">
        <v>56</v>
      </c>
      <c r="N135" s="16" t="s">
        <v>56</v>
      </c>
      <c r="O135" s="16" t="s">
        <v>56</v>
      </c>
      <c r="P135" s="16" t="s">
        <v>56</v>
      </c>
      <c r="Q135" s="16" t="s">
        <v>56</v>
      </c>
      <c r="R135" s="16">
        <v>8421966.7699999996</v>
      </c>
      <c r="S135" s="16" t="s">
        <v>56</v>
      </c>
      <c r="T135" s="16">
        <v>8421966.7699999996</v>
      </c>
      <c r="U135" s="16" t="s">
        <v>56</v>
      </c>
      <c r="V135" s="16" t="s">
        <v>56</v>
      </c>
      <c r="W135" s="16" t="s">
        <v>56</v>
      </c>
      <c r="X135" s="16">
        <v>8421966.7699999996</v>
      </c>
      <c r="Y135" s="16" t="s">
        <v>56</v>
      </c>
      <c r="Z135" s="16" t="s">
        <v>56</v>
      </c>
      <c r="AA135" s="16" t="s">
        <v>56</v>
      </c>
      <c r="AB135" s="16" t="s">
        <v>56</v>
      </c>
      <c r="AC135" s="16" t="s">
        <v>56</v>
      </c>
      <c r="AD135" s="16" t="s">
        <v>56</v>
      </c>
    </row>
    <row r="136" spans="1:32" ht="56.25" x14ac:dyDescent="0.2">
      <c r="A136" s="14" t="s">
        <v>302</v>
      </c>
      <c r="B136" s="15" t="s">
        <v>14</v>
      </c>
      <c r="C136" s="58" t="s">
        <v>303</v>
      </c>
      <c r="D136" s="59"/>
      <c r="E136" s="16" t="s">
        <v>56</v>
      </c>
      <c r="F136" s="16" t="s">
        <v>56</v>
      </c>
      <c r="G136" s="16" t="s">
        <v>56</v>
      </c>
      <c r="H136" s="16" t="s">
        <v>56</v>
      </c>
      <c r="I136" s="16" t="s">
        <v>56</v>
      </c>
      <c r="J136" s="16" t="s">
        <v>56</v>
      </c>
      <c r="K136" s="16" t="s">
        <v>56</v>
      </c>
      <c r="L136" s="16" t="s">
        <v>56</v>
      </c>
      <c r="M136" s="16" t="s">
        <v>56</v>
      </c>
      <c r="N136" s="16" t="s">
        <v>56</v>
      </c>
      <c r="O136" s="16" t="s">
        <v>56</v>
      </c>
      <c r="P136" s="16" t="s">
        <v>56</v>
      </c>
      <c r="Q136" s="16" t="s">
        <v>56</v>
      </c>
      <c r="R136" s="16">
        <v>8421966.7699999996</v>
      </c>
      <c r="S136" s="16" t="s">
        <v>56</v>
      </c>
      <c r="T136" s="16">
        <v>8421966.7699999996</v>
      </c>
      <c r="U136" s="16" t="s">
        <v>56</v>
      </c>
      <c r="V136" s="16" t="s">
        <v>56</v>
      </c>
      <c r="W136" s="16" t="s">
        <v>56</v>
      </c>
      <c r="X136" s="16">
        <v>8421966.7699999996</v>
      </c>
      <c r="Y136" s="16" t="s">
        <v>56</v>
      </c>
      <c r="Z136" s="16" t="s">
        <v>56</v>
      </c>
      <c r="AA136" s="16" t="s">
        <v>56</v>
      </c>
      <c r="AB136" s="16" t="s">
        <v>56</v>
      </c>
      <c r="AC136" s="16" t="s">
        <v>56</v>
      </c>
      <c r="AD136" s="16" t="s">
        <v>56</v>
      </c>
    </row>
    <row r="137" spans="1:32" ht="22.5" x14ac:dyDescent="0.2">
      <c r="A137" s="14" t="s">
        <v>304</v>
      </c>
      <c r="B137" s="15" t="s">
        <v>14</v>
      </c>
      <c r="C137" s="58" t="s">
        <v>305</v>
      </c>
      <c r="D137" s="59"/>
      <c r="E137" s="16" t="s">
        <v>56</v>
      </c>
      <c r="F137" s="16" t="s">
        <v>56</v>
      </c>
      <c r="G137" s="16" t="s">
        <v>56</v>
      </c>
      <c r="H137" s="16" t="s">
        <v>56</v>
      </c>
      <c r="I137" s="16" t="s">
        <v>56</v>
      </c>
      <c r="J137" s="16" t="s">
        <v>56</v>
      </c>
      <c r="K137" s="16" t="s">
        <v>56</v>
      </c>
      <c r="L137" s="16" t="s">
        <v>56</v>
      </c>
      <c r="M137" s="16" t="s">
        <v>56</v>
      </c>
      <c r="N137" s="16" t="s">
        <v>56</v>
      </c>
      <c r="O137" s="16" t="s">
        <v>56</v>
      </c>
      <c r="P137" s="16" t="s">
        <v>56</v>
      </c>
      <c r="Q137" s="16" t="s">
        <v>56</v>
      </c>
      <c r="R137" s="16">
        <v>-111682.46</v>
      </c>
      <c r="S137" s="16" t="s">
        <v>56</v>
      </c>
      <c r="T137" s="16">
        <v>-111682.46</v>
      </c>
      <c r="U137" s="16" t="s">
        <v>56</v>
      </c>
      <c r="V137" s="16" t="s">
        <v>56</v>
      </c>
      <c r="W137" s="16" t="s">
        <v>56</v>
      </c>
      <c r="X137" s="16">
        <v>-111682.46</v>
      </c>
      <c r="Y137" s="16" t="s">
        <v>56</v>
      </c>
      <c r="Z137" s="16" t="s">
        <v>56</v>
      </c>
      <c r="AA137" s="16" t="s">
        <v>56</v>
      </c>
      <c r="AB137" s="16" t="s">
        <v>56</v>
      </c>
      <c r="AC137" s="16" t="s">
        <v>56</v>
      </c>
      <c r="AD137" s="16" t="s">
        <v>56</v>
      </c>
    </row>
    <row r="138" spans="1:32" ht="56.25" x14ac:dyDescent="0.2">
      <c r="A138" s="14" t="s">
        <v>306</v>
      </c>
      <c r="B138" s="15" t="s">
        <v>14</v>
      </c>
      <c r="C138" s="58" t="s">
        <v>307</v>
      </c>
      <c r="D138" s="59"/>
      <c r="E138" s="16" t="s">
        <v>56</v>
      </c>
      <c r="F138" s="16" t="s">
        <v>56</v>
      </c>
      <c r="G138" s="16" t="s">
        <v>56</v>
      </c>
      <c r="H138" s="16" t="s">
        <v>56</v>
      </c>
      <c r="I138" s="16" t="s">
        <v>56</v>
      </c>
      <c r="J138" s="16" t="s">
        <v>56</v>
      </c>
      <c r="K138" s="16" t="s">
        <v>56</v>
      </c>
      <c r="L138" s="16" t="s">
        <v>56</v>
      </c>
      <c r="M138" s="16" t="s">
        <v>56</v>
      </c>
      <c r="N138" s="16" t="s">
        <v>56</v>
      </c>
      <c r="O138" s="16" t="s">
        <v>56</v>
      </c>
      <c r="P138" s="16" t="s">
        <v>56</v>
      </c>
      <c r="Q138" s="16" t="s">
        <v>56</v>
      </c>
      <c r="R138" s="16">
        <v>-111682.46</v>
      </c>
      <c r="S138" s="16" t="s">
        <v>56</v>
      </c>
      <c r="T138" s="16">
        <v>-111682.46</v>
      </c>
      <c r="U138" s="16" t="s">
        <v>56</v>
      </c>
      <c r="V138" s="16" t="s">
        <v>56</v>
      </c>
      <c r="W138" s="16" t="s">
        <v>56</v>
      </c>
      <c r="X138" s="16">
        <v>-111682.46</v>
      </c>
      <c r="Y138" s="16" t="s">
        <v>56</v>
      </c>
      <c r="Z138" s="16" t="s">
        <v>56</v>
      </c>
      <c r="AA138" s="16" t="s">
        <v>56</v>
      </c>
      <c r="AB138" s="16" t="s">
        <v>56</v>
      </c>
      <c r="AC138" s="16" t="s">
        <v>56</v>
      </c>
      <c r="AD138" s="16" t="s">
        <v>56</v>
      </c>
    </row>
    <row r="139" spans="1:32" ht="22.5" x14ac:dyDescent="0.2">
      <c r="A139" s="14" t="s">
        <v>308</v>
      </c>
      <c r="B139" s="15" t="s">
        <v>14</v>
      </c>
      <c r="C139" s="58" t="s">
        <v>309</v>
      </c>
      <c r="D139" s="59"/>
      <c r="E139" s="16">
        <v>6800000</v>
      </c>
      <c r="F139" s="16" t="s">
        <v>56</v>
      </c>
      <c r="G139" s="16">
        <v>6800000</v>
      </c>
      <c r="H139" s="16" t="s">
        <v>56</v>
      </c>
      <c r="I139" s="16" t="s">
        <v>56</v>
      </c>
      <c r="J139" s="16" t="s">
        <v>56</v>
      </c>
      <c r="K139" s="16">
        <v>6800000</v>
      </c>
      <c r="L139" s="16" t="s">
        <v>56</v>
      </c>
      <c r="M139" s="16" t="s">
        <v>56</v>
      </c>
      <c r="N139" s="16" t="s">
        <v>56</v>
      </c>
      <c r="O139" s="16" t="s">
        <v>56</v>
      </c>
      <c r="P139" s="16" t="s">
        <v>56</v>
      </c>
      <c r="Q139" s="16" t="s">
        <v>56</v>
      </c>
      <c r="R139" s="16">
        <v>8891057.7899999991</v>
      </c>
      <c r="S139" s="16" t="s">
        <v>56</v>
      </c>
      <c r="T139" s="16">
        <v>8891057.7899999991</v>
      </c>
      <c r="U139" s="16" t="s">
        <v>56</v>
      </c>
      <c r="V139" s="16" t="s">
        <v>56</v>
      </c>
      <c r="W139" s="16" t="s">
        <v>56</v>
      </c>
      <c r="X139" s="16">
        <v>8891057.7899999991</v>
      </c>
      <c r="Y139" s="16" t="s">
        <v>56</v>
      </c>
      <c r="Z139" s="16" t="s">
        <v>56</v>
      </c>
      <c r="AA139" s="16" t="s">
        <v>56</v>
      </c>
      <c r="AB139" s="16" t="s">
        <v>56</v>
      </c>
      <c r="AC139" s="16" t="s">
        <v>56</v>
      </c>
      <c r="AD139" s="16" t="s">
        <v>56</v>
      </c>
    </row>
    <row r="140" spans="1:32" ht="45" x14ac:dyDescent="0.2">
      <c r="A140" s="14" t="s">
        <v>310</v>
      </c>
      <c r="B140" s="15" t="s">
        <v>14</v>
      </c>
      <c r="C140" s="58" t="s">
        <v>311</v>
      </c>
      <c r="D140" s="59"/>
      <c r="E140" s="16" t="s">
        <v>56</v>
      </c>
      <c r="F140" s="16" t="s">
        <v>56</v>
      </c>
      <c r="G140" s="16" t="s">
        <v>56</v>
      </c>
      <c r="H140" s="16" t="s">
        <v>56</v>
      </c>
      <c r="I140" s="16" t="s">
        <v>56</v>
      </c>
      <c r="J140" s="16" t="s">
        <v>56</v>
      </c>
      <c r="K140" s="16" t="s">
        <v>56</v>
      </c>
      <c r="L140" s="16" t="s">
        <v>56</v>
      </c>
      <c r="M140" s="16" t="s">
        <v>56</v>
      </c>
      <c r="N140" s="16" t="s">
        <v>56</v>
      </c>
      <c r="O140" s="16" t="s">
        <v>56</v>
      </c>
      <c r="P140" s="16" t="s">
        <v>56</v>
      </c>
      <c r="Q140" s="16" t="s">
        <v>56</v>
      </c>
      <c r="R140" s="16">
        <v>8891057.7899999991</v>
      </c>
      <c r="S140" s="16" t="s">
        <v>56</v>
      </c>
      <c r="T140" s="16">
        <v>8891057.7899999991</v>
      </c>
      <c r="U140" s="16" t="s">
        <v>56</v>
      </c>
      <c r="V140" s="16" t="s">
        <v>56</v>
      </c>
      <c r="W140" s="16" t="s">
        <v>56</v>
      </c>
      <c r="X140" s="16">
        <v>8891057.7899999991</v>
      </c>
      <c r="Y140" s="16" t="s">
        <v>56</v>
      </c>
      <c r="Z140" s="16" t="s">
        <v>56</v>
      </c>
      <c r="AA140" s="16" t="s">
        <v>56</v>
      </c>
      <c r="AB140" s="16" t="s">
        <v>56</v>
      </c>
      <c r="AC140" s="16" t="s">
        <v>56</v>
      </c>
      <c r="AD140" s="16" t="s">
        <v>56</v>
      </c>
    </row>
    <row r="141" spans="1:32" ht="22.5" x14ac:dyDescent="0.2">
      <c r="A141" s="14" t="s">
        <v>312</v>
      </c>
      <c r="B141" s="15" t="s">
        <v>14</v>
      </c>
      <c r="C141" s="58" t="s">
        <v>313</v>
      </c>
      <c r="D141" s="59"/>
      <c r="E141" s="16">
        <v>13000000</v>
      </c>
      <c r="F141" s="16" t="s">
        <v>56</v>
      </c>
      <c r="G141" s="16">
        <v>13000000</v>
      </c>
      <c r="H141" s="16" t="s">
        <v>56</v>
      </c>
      <c r="I141" s="16" t="s">
        <v>56</v>
      </c>
      <c r="J141" s="16" t="s">
        <v>56</v>
      </c>
      <c r="K141" s="16">
        <v>13000000</v>
      </c>
      <c r="L141" s="16" t="s">
        <v>56</v>
      </c>
      <c r="M141" s="16" t="s">
        <v>56</v>
      </c>
      <c r="N141" s="16" t="s">
        <v>56</v>
      </c>
      <c r="O141" s="16" t="s">
        <v>56</v>
      </c>
      <c r="P141" s="16" t="s">
        <v>56</v>
      </c>
      <c r="Q141" s="16" t="s">
        <v>56</v>
      </c>
      <c r="R141" s="16">
        <v>16276509.48</v>
      </c>
      <c r="S141" s="16" t="s">
        <v>56</v>
      </c>
      <c r="T141" s="16">
        <v>16276509.48</v>
      </c>
      <c r="U141" s="16" t="s">
        <v>56</v>
      </c>
      <c r="V141" s="16" t="s">
        <v>56</v>
      </c>
      <c r="W141" s="16" t="s">
        <v>56</v>
      </c>
      <c r="X141" s="16">
        <v>16276509.48</v>
      </c>
      <c r="Y141" s="16" t="s">
        <v>56</v>
      </c>
      <c r="Z141" s="16" t="s">
        <v>56</v>
      </c>
      <c r="AA141" s="16" t="s">
        <v>56</v>
      </c>
      <c r="AB141" s="16" t="s">
        <v>56</v>
      </c>
      <c r="AC141" s="16" t="s">
        <v>56</v>
      </c>
      <c r="AD141" s="16" t="s">
        <v>56</v>
      </c>
    </row>
    <row r="142" spans="1:32" ht="45" x14ac:dyDescent="0.2">
      <c r="A142" s="14" t="s">
        <v>314</v>
      </c>
      <c r="B142" s="15" t="s">
        <v>14</v>
      </c>
      <c r="C142" s="58" t="s">
        <v>315</v>
      </c>
      <c r="D142" s="59"/>
      <c r="E142" s="16" t="s">
        <v>56</v>
      </c>
      <c r="F142" s="16" t="s">
        <v>56</v>
      </c>
      <c r="G142" s="16" t="s">
        <v>56</v>
      </c>
      <c r="H142" s="16" t="s">
        <v>56</v>
      </c>
      <c r="I142" s="16" t="s">
        <v>56</v>
      </c>
      <c r="J142" s="16" t="s">
        <v>56</v>
      </c>
      <c r="K142" s="16" t="s">
        <v>56</v>
      </c>
      <c r="L142" s="16" t="s">
        <v>56</v>
      </c>
      <c r="M142" s="16" t="s">
        <v>56</v>
      </c>
      <c r="N142" s="16" t="s">
        <v>56</v>
      </c>
      <c r="O142" s="16" t="s">
        <v>56</v>
      </c>
      <c r="P142" s="16" t="s">
        <v>56</v>
      </c>
      <c r="Q142" s="16" t="s">
        <v>56</v>
      </c>
      <c r="R142" s="16">
        <v>16276509.48</v>
      </c>
      <c r="S142" s="16" t="s">
        <v>56</v>
      </c>
      <c r="T142" s="16">
        <v>16276509.48</v>
      </c>
      <c r="U142" s="16" t="s">
        <v>56</v>
      </c>
      <c r="V142" s="16" t="s">
        <v>56</v>
      </c>
      <c r="W142" s="16" t="s">
        <v>56</v>
      </c>
      <c r="X142" s="16">
        <v>16276509.48</v>
      </c>
      <c r="Y142" s="16" t="s">
        <v>56</v>
      </c>
      <c r="Z142" s="16" t="s">
        <v>56</v>
      </c>
      <c r="AA142" s="16" t="s">
        <v>56</v>
      </c>
      <c r="AB142" s="16" t="s">
        <v>56</v>
      </c>
      <c r="AC142" s="16" t="s">
        <v>56</v>
      </c>
      <c r="AD142" s="16" t="s">
        <v>56</v>
      </c>
    </row>
    <row r="143" spans="1:32" ht="22.5" x14ac:dyDescent="0.2">
      <c r="A143" s="14" t="s">
        <v>316</v>
      </c>
      <c r="B143" s="15" t="s">
        <v>14</v>
      </c>
      <c r="C143" s="58" t="s">
        <v>317</v>
      </c>
      <c r="D143" s="59"/>
      <c r="E143" s="16" t="s">
        <v>56</v>
      </c>
      <c r="F143" s="16" t="s">
        <v>56</v>
      </c>
      <c r="G143" s="16" t="s">
        <v>56</v>
      </c>
      <c r="H143" s="16" t="s">
        <v>56</v>
      </c>
      <c r="I143" s="16" t="s">
        <v>56</v>
      </c>
      <c r="J143" s="16" t="s">
        <v>56</v>
      </c>
      <c r="K143" s="16" t="s">
        <v>56</v>
      </c>
      <c r="L143" s="16" t="s">
        <v>56</v>
      </c>
      <c r="M143" s="16" t="s">
        <v>56</v>
      </c>
      <c r="N143" s="16" t="s">
        <v>56</v>
      </c>
      <c r="O143" s="16" t="s">
        <v>56</v>
      </c>
      <c r="P143" s="16" t="s">
        <v>56</v>
      </c>
      <c r="Q143" s="16" t="s">
        <v>56</v>
      </c>
      <c r="R143" s="16">
        <v>0.02</v>
      </c>
      <c r="S143" s="16" t="s">
        <v>56</v>
      </c>
      <c r="T143" s="16">
        <v>0.02</v>
      </c>
      <c r="U143" s="16" t="s">
        <v>56</v>
      </c>
      <c r="V143" s="16" t="s">
        <v>56</v>
      </c>
      <c r="W143" s="16" t="s">
        <v>56</v>
      </c>
      <c r="X143" s="16">
        <v>0.02</v>
      </c>
      <c r="Y143" s="16" t="s">
        <v>56</v>
      </c>
      <c r="Z143" s="16" t="s">
        <v>56</v>
      </c>
      <c r="AA143" s="16" t="s">
        <v>56</v>
      </c>
      <c r="AB143" s="16" t="s">
        <v>56</v>
      </c>
      <c r="AC143" s="16" t="s">
        <v>56</v>
      </c>
      <c r="AD143" s="16" t="s">
        <v>56</v>
      </c>
    </row>
    <row r="144" spans="1:32" ht="56.25" x14ac:dyDescent="0.2">
      <c r="A144" s="14" t="s">
        <v>318</v>
      </c>
      <c r="B144" s="15" t="s">
        <v>14</v>
      </c>
      <c r="C144" s="58" t="s">
        <v>319</v>
      </c>
      <c r="D144" s="59"/>
      <c r="E144" s="16" t="s">
        <v>56</v>
      </c>
      <c r="F144" s="16" t="s">
        <v>56</v>
      </c>
      <c r="G144" s="16" t="s">
        <v>56</v>
      </c>
      <c r="H144" s="16" t="s">
        <v>56</v>
      </c>
      <c r="I144" s="16" t="s">
        <v>56</v>
      </c>
      <c r="J144" s="16" t="s">
        <v>56</v>
      </c>
      <c r="K144" s="16" t="s">
        <v>56</v>
      </c>
      <c r="L144" s="16" t="s">
        <v>56</v>
      </c>
      <c r="M144" s="16" t="s">
        <v>56</v>
      </c>
      <c r="N144" s="16" t="s">
        <v>56</v>
      </c>
      <c r="O144" s="16" t="s">
        <v>56</v>
      </c>
      <c r="P144" s="16" t="s">
        <v>56</v>
      </c>
      <c r="Q144" s="16" t="s">
        <v>56</v>
      </c>
      <c r="R144" s="16">
        <v>0.02</v>
      </c>
      <c r="S144" s="16" t="s">
        <v>56</v>
      </c>
      <c r="T144" s="16">
        <v>0.02</v>
      </c>
      <c r="U144" s="16" t="s">
        <v>56</v>
      </c>
      <c r="V144" s="16" t="s">
        <v>56</v>
      </c>
      <c r="W144" s="16" t="s">
        <v>56</v>
      </c>
      <c r="X144" s="16">
        <v>0.02</v>
      </c>
      <c r="Y144" s="16" t="s">
        <v>56</v>
      </c>
      <c r="Z144" s="16" t="s">
        <v>56</v>
      </c>
      <c r="AA144" s="16" t="s">
        <v>56</v>
      </c>
      <c r="AB144" s="16" t="s">
        <v>56</v>
      </c>
      <c r="AC144" s="16" t="s">
        <v>56</v>
      </c>
      <c r="AD144" s="16" t="s">
        <v>56</v>
      </c>
    </row>
    <row r="145" spans="1:32" s="30" customFormat="1" ht="22.5" x14ac:dyDescent="0.2">
      <c r="A145" s="17" t="s">
        <v>320</v>
      </c>
      <c r="B145" s="18" t="s">
        <v>14</v>
      </c>
      <c r="C145" s="61" t="s">
        <v>321</v>
      </c>
      <c r="D145" s="62"/>
      <c r="E145" s="29">
        <v>116549589.55</v>
      </c>
      <c r="F145" s="29" t="s">
        <v>56</v>
      </c>
      <c r="G145" s="29">
        <v>116549589.55</v>
      </c>
      <c r="H145" s="29" t="s">
        <v>56</v>
      </c>
      <c r="I145" s="29" t="s">
        <v>56</v>
      </c>
      <c r="J145" s="29" t="s">
        <v>56</v>
      </c>
      <c r="K145" s="29">
        <v>116549589.55</v>
      </c>
      <c r="L145" s="29" t="s">
        <v>56</v>
      </c>
      <c r="M145" s="29" t="s">
        <v>56</v>
      </c>
      <c r="N145" s="29" t="s">
        <v>56</v>
      </c>
      <c r="O145" s="29" t="s">
        <v>56</v>
      </c>
      <c r="P145" s="29" t="s">
        <v>56</v>
      </c>
      <c r="Q145" s="29" t="s">
        <v>56</v>
      </c>
      <c r="R145" s="29">
        <v>134018760.92</v>
      </c>
      <c r="S145" s="29" t="s">
        <v>56</v>
      </c>
      <c r="T145" s="29">
        <v>134018760.92</v>
      </c>
      <c r="U145" s="29" t="s">
        <v>56</v>
      </c>
      <c r="V145" s="29" t="s">
        <v>56</v>
      </c>
      <c r="W145" s="29" t="s">
        <v>56</v>
      </c>
      <c r="X145" s="29">
        <v>134018760.92</v>
      </c>
      <c r="Y145" s="29" t="s">
        <v>56</v>
      </c>
      <c r="Z145" s="29" t="s">
        <v>56</v>
      </c>
      <c r="AA145" s="29" t="s">
        <v>56</v>
      </c>
      <c r="AB145" s="29" t="s">
        <v>56</v>
      </c>
      <c r="AC145" s="29" t="s">
        <v>56</v>
      </c>
      <c r="AD145" s="29" t="s">
        <v>56</v>
      </c>
      <c r="AF145"/>
    </row>
    <row r="146" spans="1:32" ht="12.75" customHeight="1" x14ac:dyDescent="0.2">
      <c r="A146" s="14" t="s">
        <v>322</v>
      </c>
      <c r="B146" s="15" t="s">
        <v>14</v>
      </c>
      <c r="C146" s="58" t="s">
        <v>323</v>
      </c>
      <c r="D146" s="59"/>
      <c r="E146" s="16">
        <v>25745313</v>
      </c>
      <c r="F146" s="16" t="s">
        <v>56</v>
      </c>
      <c r="G146" s="16">
        <v>25745313</v>
      </c>
      <c r="H146" s="16" t="s">
        <v>56</v>
      </c>
      <c r="I146" s="16" t="s">
        <v>56</v>
      </c>
      <c r="J146" s="16" t="s">
        <v>56</v>
      </c>
      <c r="K146" s="16">
        <v>25745313</v>
      </c>
      <c r="L146" s="16" t="s">
        <v>56</v>
      </c>
      <c r="M146" s="16" t="s">
        <v>56</v>
      </c>
      <c r="N146" s="16" t="s">
        <v>56</v>
      </c>
      <c r="O146" s="16" t="s">
        <v>56</v>
      </c>
      <c r="P146" s="16" t="s">
        <v>56</v>
      </c>
      <c r="Q146" s="16" t="s">
        <v>56</v>
      </c>
      <c r="R146" s="16">
        <v>28282480.600000001</v>
      </c>
      <c r="S146" s="16" t="s">
        <v>56</v>
      </c>
      <c r="T146" s="16">
        <v>28282480.600000001</v>
      </c>
      <c r="U146" s="16" t="s">
        <v>56</v>
      </c>
      <c r="V146" s="16" t="s">
        <v>56</v>
      </c>
      <c r="W146" s="16" t="s">
        <v>56</v>
      </c>
      <c r="X146" s="16">
        <v>28282480.600000001</v>
      </c>
      <c r="Y146" s="16" t="s">
        <v>56</v>
      </c>
      <c r="Z146" s="16" t="s">
        <v>56</v>
      </c>
      <c r="AA146" s="16" t="s">
        <v>56</v>
      </c>
      <c r="AB146" s="16" t="s">
        <v>56</v>
      </c>
      <c r="AC146" s="16" t="s">
        <v>56</v>
      </c>
      <c r="AD146" s="16" t="s">
        <v>56</v>
      </c>
    </row>
    <row r="147" spans="1:32" ht="12.75" customHeight="1" x14ac:dyDescent="0.2">
      <c r="A147" s="14" t="s">
        <v>324</v>
      </c>
      <c r="B147" s="15" t="s">
        <v>14</v>
      </c>
      <c r="C147" s="58" t="s">
        <v>325</v>
      </c>
      <c r="D147" s="59"/>
      <c r="E147" s="16">
        <v>25745313</v>
      </c>
      <c r="F147" s="16" t="s">
        <v>56</v>
      </c>
      <c r="G147" s="16">
        <v>25745313</v>
      </c>
      <c r="H147" s="16" t="s">
        <v>56</v>
      </c>
      <c r="I147" s="16" t="s">
        <v>56</v>
      </c>
      <c r="J147" s="16" t="s">
        <v>56</v>
      </c>
      <c r="K147" s="16">
        <v>25745313</v>
      </c>
      <c r="L147" s="16" t="s">
        <v>56</v>
      </c>
      <c r="M147" s="16" t="s">
        <v>56</v>
      </c>
      <c r="N147" s="16" t="s">
        <v>56</v>
      </c>
      <c r="O147" s="16" t="s">
        <v>56</v>
      </c>
      <c r="P147" s="16" t="s">
        <v>56</v>
      </c>
      <c r="Q147" s="16" t="s">
        <v>56</v>
      </c>
      <c r="R147" s="16">
        <v>28282480.600000001</v>
      </c>
      <c r="S147" s="16" t="s">
        <v>56</v>
      </c>
      <c r="T147" s="16">
        <v>28282480.600000001</v>
      </c>
      <c r="U147" s="16" t="s">
        <v>56</v>
      </c>
      <c r="V147" s="16" t="s">
        <v>56</v>
      </c>
      <c r="W147" s="16" t="s">
        <v>56</v>
      </c>
      <c r="X147" s="16">
        <v>28282480.600000001</v>
      </c>
      <c r="Y147" s="16" t="s">
        <v>56</v>
      </c>
      <c r="Z147" s="16" t="s">
        <v>56</v>
      </c>
      <c r="AA147" s="16" t="s">
        <v>56</v>
      </c>
      <c r="AB147" s="16" t="s">
        <v>56</v>
      </c>
      <c r="AC147" s="16" t="s">
        <v>56</v>
      </c>
      <c r="AD147" s="16" t="s">
        <v>56</v>
      </c>
    </row>
    <row r="148" spans="1:32" ht="22.5" x14ac:dyDescent="0.2">
      <c r="A148" s="14" t="s">
        <v>326</v>
      </c>
      <c r="B148" s="15" t="s">
        <v>14</v>
      </c>
      <c r="C148" s="58" t="s">
        <v>327</v>
      </c>
      <c r="D148" s="59"/>
      <c r="E148" s="16">
        <v>25745313</v>
      </c>
      <c r="F148" s="16" t="s">
        <v>56</v>
      </c>
      <c r="G148" s="16">
        <v>25745313</v>
      </c>
      <c r="H148" s="16" t="s">
        <v>56</v>
      </c>
      <c r="I148" s="16" t="s">
        <v>56</v>
      </c>
      <c r="J148" s="16" t="s">
        <v>56</v>
      </c>
      <c r="K148" s="16">
        <v>25745313</v>
      </c>
      <c r="L148" s="16" t="s">
        <v>56</v>
      </c>
      <c r="M148" s="16" t="s">
        <v>56</v>
      </c>
      <c r="N148" s="16" t="s">
        <v>56</v>
      </c>
      <c r="O148" s="16" t="s">
        <v>56</v>
      </c>
      <c r="P148" s="16" t="s">
        <v>56</v>
      </c>
      <c r="Q148" s="16" t="s">
        <v>56</v>
      </c>
      <c r="R148" s="16">
        <v>28282480.600000001</v>
      </c>
      <c r="S148" s="16" t="s">
        <v>56</v>
      </c>
      <c r="T148" s="16">
        <v>28282480.600000001</v>
      </c>
      <c r="U148" s="16" t="s">
        <v>56</v>
      </c>
      <c r="V148" s="16" t="s">
        <v>56</v>
      </c>
      <c r="W148" s="16" t="s">
        <v>56</v>
      </c>
      <c r="X148" s="16">
        <v>28282480.600000001</v>
      </c>
      <c r="Y148" s="16" t="s">
        <v>56</v>
      </c>
      <c r="Z148" s="16" t="s">
        <v>56</v>
      </c>
      <c r="AA148" s="16" t="s">
        <v>56</v>
      </c>
      <c r="AB148" s="16" t="s">
        <v>56</v>
      </c>
      <c r="AC148" s="16" t="s">
        <v>56</v>
      </c>
      <c r="AD148" s="16" t="s">
        <v>56</v>
      </c>
    </row>
    <row r="149" spans="1:32" ht="12.75" customHeight="1" x14ac:dyDescent="0.2">
      <c r="A149" s="14" t="s">
        <v>328</v>
      </c>
      <c r="B149" s="15" t="s">
        <v>14</v>
      </c>
      <c r="C149" s="58" t="s">
        <v>329</v>
      </c>
      <c r="D149" s="59"/>
      <c r="E149" s="16">
        <v>90804276.549999997</v>
      </c>
      <c r="F149" s="16" t="s">
        <v>56</v>
      </c>
      <c r="G149" s="16">
        <v>90804276.549999997</v>
      </c>
      <c r="H149" s="16" t="s">
        <v>56</v>
      </c>
      <c r="I149" s="16" t="s">
        <v>56</v>
      </c>
      <c r="J149" s="16" t="s">
        <v>56</v>
      </c>
      <c r="K149" s="16">
        <v>90804276.549999997</v>
      </c>
      <c r="L149" s="16" t="s">
        <v>56</v>
      </c>
      <c r="M149" s="16" t="s">
        <v>56</v>
      </c>
      <c r="N149" s="16" t="s">
        <v>56</v>
      </c>
      <c r="O149" s="16" t="s">
        <v>56</v>
      </c>
      <c r="P149" s="16" t="s">
        <v>56</v>
      </c>
      <c r="Q149" s="16" t="s">
        <v>56</v>
      </c>
      <c r="R149" s="16">
        <v>105736280.31999999</v>
      </c>
      <c r="S149" s="16" t="s">
        <v>56</v>
      </c>
      <c r="T149" s="16">
        <v>105736280.31999999</v>
      </c>
      <c r="U149" s="16" t="s">
        <v>56</v>
      </c>
      <c r="V149" s="16" t="s">
        <v>56</v>
      </c>
      <c r="W149" s="16" t="s">
        <v>56</v>
      </c>
      <c r="X149" s="16">
        <v>105736280.31999999</v>
      </c>
      <c r="Y149" s="16" t="s">
        <v>56</v>
      </c>
      <c r="Z149" s="16" t="s">
        <v>56</v>
      </c>
      <c r="AA149" s="16" t="s">
        <v>56</v>
      </c>
      <c r="AB149" s="16" t="s">
        <v>56</v>
      </c>
      <c r="AC149" s="16" t="s">
        <v>56</v>
      </c>
      <c r="AD149" s="16" t="s">
        <v>56</v>
      </c>
    </row>
    <row r="150" spans="1:32" ht="22.5" x14ac:dyDescent="0.2">
      <c r="A150" s="14" t="s">
        <v>330</v>
      </c>
      <c r="B150" s="15" t="s">
        <v>14</v>
      </c>
      <c r="C150" s="58" t="s">
        <v>331</v>
      </c>
      <c r="D150" s="59"/>
      <c r="E150" s="16">
        <v>5746528.29</v>
      </c>
      <c r="F150" s="16" t="s">
        <v>56</v>
      </c>
      <c r="G150" s="16">
        <v>5746528.29</v>
      </c>
      <c r="H150" s="16" t="s">
        <v>56</v>
      </c>
      <c r="I150" s="16" t="s">
        <v>56</v>
      </c>
      <c r="J150" s="16" t="s">
        <v>56</v>
      </c>
      <c r="K150" s="16">
        <v>5746528.29</v>
      </c>
      <c r="L150" s="16" t="s">
        <v>56</v>
      </c>
      <c r="M150" s="16" t="s">
        <v>56</v>
      </c>
      <c r="N150" s="16" t="s">
        <v>56</v>
      </c>
      <c r="O150" s="16" t="s">
        <v>56</v>
      </c>
      <c r="P150" s="16" t="s">
        <v>56</v>
      </c>
      <c r="Q150" s="16" t="s">
        <v>56</v>
      </c>
      <c r="R150" s="16">
        <v>6424081.8499999996</v>
      </c>
      <c r="S150" s="16" t="s">
        <v>56</v>
      </c>
      <c r="T150" s="16">
        <v>6424081.8499999996</v>
      </c>
      <c r="U150" s="16" t="s">
        <v>56</v>
      </c>
      <c r="V150" s="16" t="s">
        <v>56</v>
      </c>
      <c r="W150" s="16" t="s">
        <v>56</v>
      </c>
      <c r="X150" s="16">
        <v>6424081.8499999996</v>
      </c>
      <c r="Y150" s="16" t="s">
        <v>56</v>
      </c>
      <c r="Z150" s="16" t="s">
        <v>56</v>
      </c>
      <c r="AA150" s="16" t="s">
        <v>56</v>
      </c>
      <c r="AB150" s="16" t="s">
        <v>56</v>
      </c>
      <c r="AC150" s="16" t="s">
        <v>56</v>
      </c>
      <c r="AD150" s="16" t="s">
        <v>56</v>
      </c>
    </row>
    <row r="151" spans="1:32" ht="33.75" x14ac:dyDescent="0.2">
      <c r="A151" s="14" t="s">
        <v>332</v>
      </c>
      <c r="B151" s="15" t="s">
        <v>14</v>
      </c>
      <c r="C151" s="58" t="s">
        <v>333</v>
      </c>
      <c r="D151" s="59"/>
      <c r="E151" s="16">
        <v>5746528.29</v>
      </c>
      <c r="F151" s="16" t="s">
        <v>56</v>
      </c>
      <c r="G151" s="16">
        <v>5746528.29</v>
      </c>
      <c r="H151" s="16" t="s">
        <v>56</v>
      </c>
      <c r="I151" s="16" t="s">
        <v>56</v>
      </c>
      <c r="J151" s="16" t="s">
        <v>56</v>
      </c>
      <c r="K151" s="16">
        <v>5746528.29</v>
      </c>
      <c r="L151" s="16" t="s">
        <v>56</v>
      </c>
      <c r="M151" s="16" t="s">
        <v>56</v>
      </c>
      <c r="N151" s="16" t="s">
        <v>56</v>
      </c>
      <c r="O151" s="16" t="s">
        <v>56</v>
      </c>
      <c r="P151" s="16" t="s">
        <v>56</v>
      </c>
      <c r="Q151" s="16" t="s">
        <v>56</v>
      </c>
      <c r="R151" s="16">
        <v>6424081.8499999996</v>
      </c>
      <c r="S151" s="16" t="s">
        <v>56</v>
      </c>
      <c r="T151" s="16">
        <v>6424081.8499999996</v>
      </c>
      <c r="U151" s="16" t="s">
        <v>56</v>
      </c>
      <c r="V151" s="16" t="s">
        <v>56</v>
      </c>
      <c r="W151" s="16" t="s">
        <v>56</v>
      </c>
      <c r="X151" s="16">
        <v>6424081.8499999996</v>
      </c>
      <c r="Y151" s="16" t="s">
        <v>56</v>
      </c>
      <c r="Z151" s="16" t="s">
        <v>56</v>
      </c>
      <c r="AA151" s="16" t="s">
        <v>56</v>
      </c>
      <c r="AB151" s="16" t="s">
        <v>56</v>
      </c>
      <c r="AC151" s="16" t="s">
        <v>56</v>
      </c>
      <c r="AD151" s="16" t="s">
        <v>56</v>
      </c>
    </row>
    <row r="152" spans="1:32" ht="12.75" customHeight="1" x14ac:dyDescent="0.2">
      <c r="A152" s="14" t="s">
        <v>334</v>
      </c>
      <c r="B152" s="15" t="s">
        <v>14</v>
      </c>
      <c r="C152" s="58" t="s">
        <v>335</v>
      </c>
      <c r="D152" s="59"/>
      <c r="E152" s="16">
        <v>85057748.260000005</v>
      </c>
      <c r="F152" s="16" t="s">
        <v>56</v>
      </c>
      <c r="G152" s="16">
        <v>85057748.260000005</v>
      </c>
      <c r="H152" s="16" t="s">
        <v>56</v>
      </c>
      <c r="I152" s="16" t="s">
        <v>56</v>
      </c>
      <c r="J152" s="16" t="s">
        <v>56</v>
      </c>
      <c r="K152" s="16">
        <v>85057748.260000005</v>
      </c>
      <c r="L152" s="16" t="s">
        <v>56</v>
      </c>
      <c r="M152" s="16" t="s">
        <v>56</v>
      </c>
      <c r="N152" s="16" t="s">
        <v>56</v>
      </c>
      <c r="O152" s="16" t="s">
        <v>56</v>
      </c>
      <c r="P152" s="16" t="s">
        <v>56</v>
      </c>
      <c r="Q152" s="16" t="s">
        <v>56</v>
      </c>
      <c r="R152" s="16">
        <v>99312198.469999999</v>
      </c>
      <c r="S152" s="16" t="s">
        <v>56</v>
      </c>
      <c r="T152" s="16">
        <v>99312198.469999999</v>
      </c>
      <c r="U152" s="16" t="s">
        <v>56</v>
      </c>
      <c r="V152" s="16" t="s">
        <v>56</v>
      </c>
      <c r="W152" s="16" t="s">
        <v>56</v>
      </c>
      <c r="X152" s="16">
        <v>99312198.469999999</v>
      </c>
      <c r="Y152" s="16" t="s">
        <v>56</v>
      </c>
      <c r="Z152" s="16" t="s">
        <v>56</v>
      </c>
      <c r="AA152" s="16" t="s">
        <v>56</v>
      </c>
      <c r="AB152" s="16" t="s">
        <v>56</v>
      </c>
      <c r="AC152" s="16" t="s">
        <v>56</v>
      </c>
      <c r="AD152" s="16" t="s">
        <v>56</v>
      </c>
    </row>
    <row r="153" spans="1:32" ht="22.5" x14ac:dyDescent="0.2">
      <c r="A153" s="14" t="s">
        <v>336</v>
      </c>
      <c r="B153" s="15" t="s">
        <v>14</v>
      </c>
      <c r="C153" s="58" t="s">
        <v>337</v>
      </c>
      <c r="D153" s="59"/>
      <c r="E153" s="16">
        <v>85057748.260000005</v>
      </c>
      <c r="F153" s="16" t="s">
        <v>56</v>
      </c>
      <c r="G153" s="16">
        <v>85057748.260000005</v>
      </c>
      <c r="H153" s="16" t="s">
        <v>56</v>
      </c>
      <c r="I153" s="16" t="s">
        <v>56</v>
      </c>
      <c r="J153" s="16" t="s">
        <v>56</v>
      </c>
      <c r="K153" s="16">
        <v>85057748.260000005</v>
      </c>
      <c r="L153" s="16" t="s">
        <v>56</v>
      </c>
      <c r="M153" s="16" t="s">
        <v>56</v>
      </c>
      <c r="N153" s="16" t="s">
        <v>56</v>
      </c>
      <c r="O153" s="16" t="s">
        <v>56</v>
      </c>
      <c r="P153" s="16" t="s">
        <v>56</v>
      </c>
      <c r="Q153" s="16" t="s">
        <v>56</v>
      </c>
      <c r="R153" s="16">
        <v>99312198.469999999</v>
      </c>
      <c r="S153" s="16" t="s">
        <v>56</v>
      </c>
      <c r="T153" s="16">
        <v>99312198.469999999</v>
      </c>
      <c r="U153" s="16" t="s">
        <v>56</v>
      </c>
      <c r="V153" s="16" t="s">
        <v>56</v>
      </c>
      <c r="W153" s="16" t="s">
        <v>56</v>
      </c>
      <c r="X153" s="16">
        <v>99312198.469999999</v>
      </c>
      <c r="Y153" s="16" t="s">
        <v>56</v>
      </c>
      <c r="Z153" s="16" t="s">
        <v>56</v>
      </c>
      <c r="AA153" s="16" t="s">
        <v>56</v>
      </c>
      <c r="AB153" s="16" t="s">
        <v>56</v>
      </c>
      <c r="AC153" s="16" t="s">
        <v>56</v>
      </c>
      <c r="AD153" s="16" t="s">
        <v>56</v>
      </c>
    </row>
    <row r="154" spans="1:32" s="30" customFormat="1" ht="22.5" x14ac:dyDescent="0.2">
      <c r="A154" s="17" t="s">
        <v>338</v>
      </c>
      <c r="B154" s="18" t="s">
        <v>14</v>
      </c>
      <c r="C154" s="61" t="s">
        <v>339</v>
      </c>
      <c r="D154" s="62"/>
      <c r="E154" s="29">
        <v>232106106</v>
      </c>
      <c r="F154" s="29" t="s">
        <v>56</v>
      </c>
      <c r="G154" s="29">
        <v>232106106</v>
      </c>
      <c r="H154" s="29" t="s">
        <v>56</v>
      </c>
      <c r="I154" s="29" t="s">
        <v>56</v>
      </c>
      <c r="J154" s="29" t="s">
        <v>56</v>
      </c>
      <c r="K154" s="29">
        <v>232106106</v>
      </c>
      <c r="L154" s="29" t="s">
        <v>56</v>
      </c>
      <c r="M154" s="29" t="s">
        <v>56</v>
      </c>
      <c r="N154" s="29" t="s">
        <v>56</v>
      </c>
      <c r="O154" s="29" t="s">
        <v>56</v>
      </c>
      <c r="P154" s="29" t="s">
        <v>56</v>
      </c>
      <c r="Q154" s="29" t="s">
        <v>56</v>
      </c>
      <c r="R154" s="29">
        <v>262966835.65000001</v>
      </c>
      <c r="S154" s="29" t="s">
        <v>56</v>
      </c>
      <c r="T154" s="29">
        <v>262966835.65000001</v>
      </c>
      <c r="U154" s="29" t="s">
        <v>56</v>
      </c>
      <c r="V154" s="29" t="s">
        <v>56</v>
      </c>
      <c r="W154" s="29" t="s">
        <v>56</v>
      </c>
      <c r="X154" s="29">
        <v>262966835.65000001</v>
      </c>
      <c r="Y154" s="29" t="s">
        <v>56</v>
      </c>
      <c r="Z154" s="29" t="s">
        <v>56</v>
      </c>
      <c r="AA154" s="29" t="s">
        <v>56</v>
      </c>
      <c r="AB154" s="29" t="s">
        <v>56</v>
      </c>
      <c r="AC154" s="29" t="s">
        <v>56</v>
      </c>
      <c r="AD154" s="29" t="s">
        <v>56</v>
      </c>
      <c r="AF154"/>
    </row>
    <row r="155" spans="1:32" ht="12.75" customHeight="1" x14ac:dyDescent="0.2">
      <c r="A155" s="14" t="s">
        <v>340</v>
      </c>
      <c r="B155" s="15" t="s">
        <v>14</v>
      </c>
      <c r="C155" s="58" t="s">
        <v>341</v>
      </c>
      <c r="D155" s="59"/>
      <c r="E155" s="16">
        <v>67157825</v>
      </c>
      <c r="F155" s="16" t="s">
        <v>56</v>
      </c>
      <c r="G155" s="16">
        <v>67157825</v>
      </c>
      <c r="H155" s="16" t="s">
        <v>56</v>
      </c>
      <c r="I155" s="16" t="s">
        <v>56</v>
      </c>
      <c r="J155" s="16" t="s">
        <v>56</v>
      </c>
      <c r="K155" s="16">
        <v>67157825</v>
      </c>
      <c r="L155" s="16" t="s">
        <v>56</v>
      </c>
      <c r="M155" s="16" t="s">
        <v>56</v>
      </c>
      <c r="N155" s="16" t="s">
        <v>56</v>
      </c>
      <c r="O155" s="16" t="s">
        <v>56</v>
      </c>
      <c r="P155" s="16" t="s">
        <v>56</v>
      </c>
      <c r="Q155" s="16" t="s">
        <v>56</v>
      </c>
      <c r="R155" s="16">
        <v>71760302.590000004</v>
      </c>
      <c r="S155" s="16" t="s">
        <v>56</v>
      </c>
      <c r="T155" s="16">
        <v>71760302.590000004</v>
      </c>
      <c r="U155" s="16" t="s">
        <v>56</v>
      </c>
      <c r="V155" s="16" t="s">
        <v>56</v>
      </c>
      <c r="W155" s="16" t="s">
        <v>56</v>
      </c>
      <c r="X155" s="16">
        <v>71760302.590000004</v>
      </c>
      <c r="Y155" s="16" t="s">
        <v>56</v>
      </c>
      <c r="Z155" s="16" t="s">
        <v>56</v>
      </c>
      <c r="AA155" s="16" t="s">
        <v>56</v>
      </c>
      <c r="AB155" s="16" t="s">
        <v>56</v>
      </c>
      <c r="AC155" s="16" t="s">
        <v>56</v>
      </c>
      <c r="AD155" s="16" t="s">
        <v>56</v>
      </c>
    </row>
    <row r="156" spans="1:32" ht="22.5" x14ac:dyDescent="0.2">
      <c r="A156" s="14" t="s">
        <v>342</v>
      </c>
      <c r="B156" s="15" t="s">
        <v>14</v>
      </c>
      <c r="C156" s="58" t="s">
        <v>343</v>
      </c>
      <c r="D156" s="59"/>
      <c r="E156" s="16">
        <v>67157825</v>
      </c>
      <c r="F156" s="16" t="s">
        <v>56</v>
      </c>
      <c r="G156" s="16">
        <v>67157825</v>
      </c>
      <c r="H156" s="16" t="s">
        <v>56</v>
      </c>
      <c r="I156" s="16" t="s">
        <v>56</v>
      </c>
      <c r="J156" s="16" t="s">
        <v>56</v>
      </c>
      <c r="K156" s="16">
        <v>67157825</v>
      </c>
      <c r="L156" s="16" t="s">
        <v>56</v>
      </c>
      <c r="M156" s="16" t="s">
        <v>56</v>
      </c>
      <c r="N156" s="16" t="s">
        <v>56</v>
      </c>
      <c r="O156" s="16" t="s">
        <v>56</v>
      </c>
      <c r="P156" s="16" t="s">
        <v>56</v>
      </c>
      <c r="Q156" s="16" t="s">
        <v>56</v>
      </c>
      <c r="R156" s="16">
        <v>71760302.590000004</v>
      </c>
      <c r="S156" s="16" t="s">
        <v>56</v>
      </c>
      <c r="T156" s="16">
        <v>71760302.590000004</v>
      </c>
      <c r="U156" s="16" t="s">
        <v>56</v>
      </c>
      <c r="V156" s="16" t="s">
        <v>56</v>
      </c>
      <c r="W156" s="16" t="s">
        <v>56</v>
      </c>
      <c r="X156" s="16">
        <v>71760302.590000004</v>
      </c>
      <c r="Y156" s="16" t="s">
        <v>56</v>
      </c>
      <c r="Z156" s="16" t="s">
        <v>56</v>
      </c>
      <c r="AA156" s="16" t="s">
        <v>56</v>
      </c>
      <c r="AB156" s="16" t="s">
        <v>56</v>
      </c>
      <c r="AC156" s="16" t="s">
        <v>56</v>
      </c>
      <c r="AD156" s="16" t="s">
        <v>56</v>
      </c>
    </row>
    <row r="157" spans="1:32" s="30" customFormat="1" ht="67.5" x14ac:dyDescent="0.2">
      <c r="A157" s="31" t="s">
        <v>344</v>
      </c>
      <c r="B157" s="18" t="s">
        <v>14</v>
      </c>
      <c r="C157" s="61" t="s">
        <v>345</v>
      </c>
      <c r="D157" s="62"/>
      <c r="E157" s="29">
        <v>70848281</v>
      </c>
      <c r="F157" s="29" t="s">
        <v>56</v>
      </c>
      <c r="G157" s="29">
        <v>70848281</v>
      </c>
      <c r="H157" s="29" t="s">
        <v>56</v>
      </c>
      <c r="I157" s="29" t="s">
        <v>56</v>
      </c>
      <c r="J157" s="29" t="s">
        <v>56</v>
      </c>
      <c r="K157" s="29">
        <v>70848281</v>
      </c>
      <c r="L157" s="29" t="s">
        <v>56</v>
      </c>
      <c r="M157" s="29" t="s">
        <v>56</v>
      </c>
      <c r="N157" s="29" t="s">
        <v>56</v>
      </c>
      <c r="O157" s="29" t="s">
        <v>56</v>
      </c>
      <c r="P157" s="29" t="s">
        <v>56</v>
      </c>
      <c r="Q157" s="29" t="s">
        <v>56</v>
      </c>
      <c r="R157" s="29">
        <v>69549114.709999993</v>
      </c>
      <c r="S157" s="29" t="s">
        <v>56</v>
      </c>
      <c r="T157" s="29">
        <v>69549114.709999993</v>
      </c>
      <c r="U157" s="29" t="s">
        <v>56</v>
      </c>
      <c r="V157" s="29" t="s">
        <v>56</v>
      </c>
      <c r="W157" s="29" t="s">
        <v>56</v>
      </c>
      <c r="X157" s="29">
        <v>69549114.709999993</v>
      </c>
      <c r="Y157" s="29" t="s">
        <v>56</v>
      </c>
      <c r="Z157" s="29" t="s">
        <v>56</v>
      </c>
      <c r="AA157" s="29" t="s">
        <v>56</v>
      </c>
      <c r="AB157" s="29" t="s">
        <v>56</v>
      </c>
      <c r="AC157" s="29" t="s">
        <v>56</v>
      </c>
      <c r="AD157" s="29" t="s">
        <v>56</v>
      </c>
      <c r="AF157"/>
    </row>
    <row r="158" spans="1:32" ht="78.75" x14ac:dyDescent="0.2">
      <c r="A158" s="22" t="s">
        <v>346</v>
      </c>
      <c r="B158" s="15" t="s">
        <v>14</v>
      </c>
      <c r="C158" s="58" t="s">
        <v>347</v>
      </c>
      <c r="D158" s="59"/>
      <c r="E158" s="16">
        <v>70595070</v>
      </c>
      <c r="F158" s="16" t="s">
        <v>56</v>
      </c>
      <c r="G158" s="16">
        <v>70595070</v>
      </c>
      <c r="H158" s="16" t="s">
        <v>56</v>
      </c>
      <c r="I158" s="16" t="s">
        <v>56</v>
      </c>
      <c r="J158" s="16" t="s">
        <v>56</v>
      </c>
      <c r="K158" s="16">
        <v>70595070</v>
      </c>
      <c r="L158" s="16" t="s">
        <v>56</v>
      </c>
      <c r="M158" s="16" t="s">
        <v>56</v>
      </c>
      <c r="N158" s="16" t="s">
        <v>56</v>
      </c>
      <c r="O158" s="16" t="s">
        <v>56</v>
      </c>
      <c r="P158" s="16" t="s">
        <v>56</v>
      </c>
      <c r="Q158" s="16" t="s">
        <v>56</v>
      </c>
      <c r="R158" s="16">
        <v>69124414.709999993</v>
      </c>
      <c r="S158" s="16" t="s">
        <v>56</v>
      </c>
      <c r="T158" s="16">
        <v>69124414.709999993</v>
      </c>
      <c r="U158" s="16" t="s">
        <v>56</v>
      </c>
      <c r="V158" s="16" t="s">
        <v>56</v>
      </c>
      <c r="W158" s="16" t="s">
        <v>56</v>
      </c>
      <c r="X158" s="16">
        <v>69124414.709999993</v>
      </c>
      <c r="Y158" s="16" t="s">
        <v>56</v>
      </c>
      <c r="Z158" s="16" t="s">
        <v>56</v>
      </c>
      <c r="AA158" s="16" t="s">
        <v>56</v>
      </c>
      <c r="AB158" s="16" t="s">
        <v>56</v>
      </c>
      <c r="AC158" s="16" t="s">
        <v>56</v>
      </c>
      <c r="AD158" s="16" t="s">
        <v>56</v>
      </c>
    </row>
    <row r="159" spans="1:32" ht="67.5" x14ac:dyDescent="0.2">
      <c r="A159" s="22" t="s">
        <v>348</v>
      </c>
      <c r="B159" s="15" t="s">
        <v>14</v>
      </c>
      <c r="C159" s="58" t="s">
        <v>349</v>
      </c>
      <c r="D159" s="59"/>
      <c r="E159" s="16">
        <v>1301985</v>
      </c>
      <c r="F159" s="16" t="s">
        <v>56</v>
      </c>
      <c r="G159" s="16">
        <v>1301985</v>
      </c>
      <c r="H159" s="16" t="s">
        <v>56</v>
      </c>
      <c r="I159" s="16" t="s">
        <v>56</v>
      </c>
      <c r="J159" s="16" t="s">
        <v>56</v>
      </c>
      <c r="K159" s="16">
        <v>1301985</v>
      </c>
      <c r="L159" s="16" t="s">
        <v>56</v>
      </c>
      <c r="M159" s="16" t="s">
        <v>56</v>
      </c>
      <c r="N159" s="16" t="s">
        <v>56</v>
      </c>
      <c r="O159" s="16" t="s">
        <v>56</v>
      </c>
      <c r="P159" s="16" t="s">
        <v>56</v>
      </c>
      <c r="Q159" s="16" t="s">
        <v>56</v>
      </c>
      <c r="R159" s="16">
        <v>1301985</v>
      </c>
      <c r="S159" s="16" t="s">
        <v>56</v>
      </c>
      <c r="T159" s="16">
        <v>1301985</v>
      </c>
      <c r="U159" s="16" t="s">
        <v>56</v>
      </c>
      <c r="V159" s="16" t="s">
        <v>56</v>
      </c>
      <c r="W159" s="16" t="s">
        <v>56</v>
      </c>
      <c r="X159" s="16">
        <v>1301985</v>
      </c>
      <c r="Y159" s="16" t="s">
        <v>56</v>
      </c>
      <c r="Z159" s="16" t="s">
        <v>56</v>
      </c>
      <c r="AA159" s="16" t="s">
        <v>56</v>
      </c>
      <c r="AB159" s="16" t="s">
        <v>56</v>
      </c>
      <c r="AC159" s="16" t="s">
        <v>56</v>
      </c>
      <c r="AD159" s="16" t="s">
        <v>56</v>
      </c>
    </row>
    <row r="160" spans="1:32" ht="67.5" x14ac:dyDescent="0.2">
      <c r="A160" s="22" t="s">
        <v>350</v>
      </c>
      <c r="B160" s="15" t="s">
        <v>14</v>
      </c>
      <c r="C160" s="58" t="s">
        <v>351</v>
      </c>
      <c r="D160" s="59"/>
      <c r="E160" s="16">
        <v>69293085</v>
      </c>
      <c r="F160" s="16" t="s">
        <v>56</v>
      </c>
      <c r="G160" s="16">
        <v>69293085</v>
      </c>
      <c r="H160" s="16" t="s">
        <v>56</v>
      </c>
      <c r="I160" s="16" t="s">
        <v>56</v>
      </c>
      <c r="J160" s="16" t="s">
        <v>56</v>
      </c>
      <c r="K160" s="16">
        <v>69293085</v>
      </c>
      <c r="L160" s="16" t="s">
        <v>56</v>
      </c>
      <c r="M160" s="16" t="s">
        <v>56</v>
      </c>
      <c r="N160" s="16" t="s">
        <v>56</v>
      </c>
      <c r="O160" s="16" t="s">
        <v>56</v>
      </c>
      <c r="P160" s="16" t="s">
        <v>56</v>
      </c>
      <c r="Q160" s="16" t="s">
        <v>56</v>
      </c>
      <c r="R160" s="16">
        <v>67822429.709999993</v>
      </c>
      <c r="S160" s="16" t="s">
        <v>56</v>
      </c>
      <c r="T160" s="16">
        <v>67822429.709999993</v>
      </c>
      <c r="U160" s="16" t="s">
        <v>56</v>
      </c>
      <c r="V160" s="16" t="s">
        <v>56</v>
      </c>
      <c r="W160" s="16" t="s">
        <v>56</v>
      </c>
      <c r="X160" s="16">
        <v>67822429.709999993</v>
      </c>
      <c r="Y160" s="16" t="s">
        <v>56</v>
      </c>
      <c r="Z160" s="16" t="s">
        <v>56</v>
      </c>
      <c r="AA160" s="16" t="s">
        <v>56</v>
      </c>
      <c r="AB160" s="16" t="s">
        <v>56</v>
      </c>
      <c r="AC160" s="16" t="s">
        <v>56</v>
      </c>
      <c r="AD160" s="16" t="s">
        <v>56</v>
      </c>
    </row>
    <row r="161" spans="1:32" ht="78.75" x14ac:dyDescent="0.2">
      <c r="A161" s="22" t="s">
        <v>352</v>
      </c>
      <c r="B161" s="15" t="s">
        <v>14</v>
      </c>
      <c r="C161" s="58" t="s">
        <v>353</v>
      </c>
      <c r="D161" s="59"/>
      <c r="E161" s="16">
        <v>253211</v>
      </c>
      <c r="F161" s="16" t="s">
        <v>56</v>
      </c>
      <c r="G161" s="16">
        <v>253211</v>
      </c>
      <c r="H161" s="16" t="s">
        <v>56</v>
      </c>
      <c r="I161" s="16" t="s">
        <v>56</v>
      </c>
      <c r="J161" s="16" t="s">
        <v>56</v>
      </c>
      <c r="K161" s="16">
        <v>253211</v>
      </c>
      <c r="L161" s="16" t="s">
        <v>56</v>
      </c>
      <c r="M161" s="16" t="s">
        <v>56</v>
      </c>
      <c r="N161" s="16" t="s">
        <v>56</v>
      </c>
      <c r="O161" s="16" t="s">
        <v>56</v>
      </c>
      <c r="P161" s="16" t="s">
        <v>56</v>
      </c>
      <c r="Q161" s="16" t="s">
        <v>56</v>
      </c>
      <c r="R161" s="16">
        <v>424700</v>
      </c>
      <c r="S161" s="16" t="s">
        <v>56</v>
      </c>
      <c r="T161" s="16">
        <v>424700</v>
      </c>
      <c r="U161" s="16" t="s">
        <v>56</v>
      </c>
      <c r="V161" s="16" t="s">
        <v>56</v>
      </c>
      <c r="W161" s="16" t="s">
        <v>56</v>
      </c>
      <c r="X161" s="16">
        <v>424700</v>
      </c>
      <c r="Y161" s="16" t="s">
        <v>56</v>
      </c>
      <c r="Z161" s="16" t="s">
        <v>56</v>
      </c>
      <c r="AA161" s="16" t="s">
        <v>56</v>
      </c>
      <c r="AB161" s="16" t="s">
        <v>56</v>
      </c>
      <c r="AC161" s="16" t="s">
        <v>56</v>
      </c>
      <c r="AD161" s="16" t="s">
        <v>56</v>
      </c>
    </row>
    <row r="162" spans="1:32" ht="78.75" x14ac:dyDescent="0.2">
      <c r="A162" s="22" t="s">
        <v>354</v>
      </c>
      <c r="B162" s="15" t="s">
        <v>14</v>
      </c>
      <c r="C162" s="58" t="s">
        <v>355</v>
      </c>
      <c r="D162" s="59"/>
      <c r="E162" s="16">
        <v>253211</v>
      </c>
      <c r="F162" s="16" t="s">
        <v>56</v>
      </c>
      <c r="G162" s="16">
        <v>253211</v>
      </c>
      <c r="H162" s="16" t="s">
        <v>56</v>
      </c>
      <c r="I162" s="16" t="s">
        <v>56</v>
      </c>
      <c r="J162" s="16" t="s">
        <v>56</v>
      </c>
      <c r="K162" s="16">
        <v>253211</v>
      </c>
      <c r="L162" s="16" t="s">
        <v>56</v>
      </c>
      <c r="M162" s="16" t="s">
        <v>56</v>
      </c>
      <c r="N162" s="16" t="s">
        <v>56</v>
      </c>
      <c r="O162" s="16" t="s">
        <v>56</v>
      </c>
      <c r="P162" s="16" t="s">
        <v>56</v>
      </c>
      <c r="Q162" s="16" t="s">
        <v>56</v>
      </c>
      <c r="R162" s="16">
        <v>424700</v>
      </c>
      <c r="S162" s="16" t="s">
        <v>56</v>
      </c>
      <c r="T162" s="16">
        <v>424700</v>
      </c>
      <c r="U162" s="16" t="s">
        <v>56</v>
      </c>
      <c r="V162" s="16" t="s">
        <v>56</v>
      </c>
      <c r="W162" s="16" t="s">
        <v>56</v>
      </c>
      <c r="X162" s="16">
        <v>424700</v>
      </c>
      <c r="Y162" s="16" t="s">
        <v>56</v>
      </c>
      <c r="Z162" s="16" t="s">
        <v>56</v>
      </c>
      <c r="AA162" s="16" t="s">
        <v>56</v>
      </c>
      <c r="AB162" s="16" t="s">
        <v>56</v>
      </c>
      <c r="AC162" s="16" t="s">
        <v>56</v>
      </c>
      <c r="AD162" s="16" t="s">
        <v>56</v>
      </c>
    </row>
    <row r="163" spans="1:32" ht="22.5" x14ac:dyDescent="0.2">
      <c r="A163" s="14" t="s">
        <v>356</v>
      </c>
      <c r="B163" s="15" t="s">
        <v>14</v>
      </c>
      <c r="C163" s="58" t="s">
        <v>357</v>
      </c>
      <c r="D163" s="59"/>
      <c r="E163" s="16">
        <v>93800000</v>
      </c>
      <c r="F163" s="16" t="s">
        <v>56</v>
      </c>
      <c r="G163" s="16">
        <v>93800000</v>
      </c>
      <c r="H163" s="16" t="s">
        <v>56</v>
      </c>
      <c r="I163" s="16" t="s">
        <v>56</v>
      </c>
      <c r="J163" s="16" t="s">
        <v>56</v>
      </c>
      <c r="K163" s="16">
        <v>93800000</v>
      </c>
      <c r="L163" s="16" t="s">
        <v>56</v>
      </c>
      <c r="M163" s="16" t="s">
        <v>56</v>
      </c>
      <c r="N163" s="16" t="s">
        <v>56</v>
      </c>
      <c r="O163" s="16" t="s">
        <v>56</v>
      </c>
      <c r="P163" s="16" t="s">
        <v>56</v>
      </c>
      <c r="Q163" s="16" t="s">
        <v>56</v>
      </c>
      <c r="R163" s="16">
        <v>121185810.48</v>
      </c>
      <c r="S163" s="16" t="s">
        <v>56</v>
      </c>
      <c r="T163" s="16">
        <v>121185810.48</v>
      </c>
      <c r="U163" s="16" t="s">
        <v>56</v>
      </c>
      <c r="V163" s="16" t="s">
        <v>56</v>
      </c>
      <c r="W163" s="16" t="s">
        <v>56</v>
      </c>
      <c r="X163" s="16">
        <v>121185810.48</v>
      </c>
      <c r="Y163" s="16" t="s">
        <v>56</v>
      </c>
      <c r="Z163" s="16" t="s">
        <v>56</v>
      </c>
      <c r="AA163" s="16" t="s">
        <v>56</v>
      </c>
      <c r="AB163" s="16" t="s">
        <v>56</v>
      </c>
      <c r="AC163" s="16" t="s">
        <v>56</v>
      </c>
      <c r="AD163" s="16" t="s">
        <v>56</v>
      </c>
    </row>
    <row r="164" spans="1:32" ht="33.75" x14ac:dyDescent="0.2">
      <c r="A164" s="14" t="s">
        <v>358</v>
      </c>
      <c r="B164" s="15" t="s">
        <v>14</v>
      </c>
      <c r="C164" s="58" t="s">
        <v>359</v>
      </c>
      <c r="D164" s="59"/>
      <c r="E164" s="16">
        <v>93000000</v>
      </c>
      <c r="F164" s="16" t="s">
        <v>56</v>
      </c>
      <c r="G164" s="16">
        <v>93000000</v>
      </c>
      <c r="H164" s="16" t="s">
        <v>56</v>
      </c>
      <c r="I164" s="16" t="s">
        <v>56</v>
      </c>
      <c r="J164" s="16" t="s">
        <v>56</v>
      </c>
      <c r="K164" s="16">
        <v>93000000</v>
      </c>
      <c r="L164" s="16" t="s">
        <v>56</v>
      </c>
      <c r="M164" s="16" t="s">
        <v>56</v>
      </c>
      <c r="N164" s="16" t="s">
        <v>56</v>
      </c>
      <c r="O164" s="16" t="s">
        <v>56</v>
      </c>
      <c r="P164" s="16" t="s">
        <v>56</v>
      </c>
      <c r="Q164" s="16" t="s">
        <v>56</v>
      </c>
      <c r="R164" s="16">
        <v>118749674.76000001</v>
      </c>
      <c r="S164" s="16" t="s">
        <v>56</v>
      </c>
      <c r="T164" s="16">
        <v>118749674.76000001</v>
      </c>
      <c r="U164" s="16" t="s">
        <v>56</v>
      </c>
      <c r="V164" s="16" t="s">
        <v>56</v>
      </c>
      <c r="W164" s="16" t="s">
        <v>56</v>
      </c>
      <c r="X164" s="16">
        <v>118749674.76000001</v>
      </c>
      <c r="Y164" s="16" t="s">
        <v>56</v>
      </c>
      <c r="Z164" s="16" t="s">
        <v>56</v>
      </c>
      <c r="AA164" s="16" t="s">
        <v>56</v>
      </c>
      <c r="AB164" s="16" t="s">
        <v>56</v>
      </c>
      <c r="AC164" s="16" t="s">
        <v>56</v>
      </c>
      <c r="AD164" s="16" t="s">
        <v>56</v>
      </c>
    </row>
    <row r="165" spans="1:32" ht="45" x14ac:dyDescent="0.2">
      <c r="A165" s="14" t="s">
        <v>360</v>
      </c>
      <c r="B165" s="15" t="s">
        <v>14</v>
      </c>
      <c r="C165" s="58" t="s">
        <v>361</v>
      </c>
      <c r="D165" s="59"/>
      <c r="E165" s="16">
        <v>93000000</v>
      </c>
      <c r="F165" s="16" t="s">
        <v>56</v>
      </c>
      <c r="G165" s="16">
        <v>93000000</v>
      </c>
      <c r="H165" s="16" t="s">
        <v>56</v>
      </c>
      <c r="I165" s="16" t="s">
        <v>56</v>
      </c>
      <c r="J165" s="16" t="s">
        <v>56</v>
      </c>
      <c r="K165" s="16">
        <v>93000000</v>
      </c>
      <c r="L165" s="16" t="s">
        <v>56</v>
      </c>
      <c r="M165" s="16" t="s">
        <v>56</v>
      </c>
      <c r="N165" s="16" t="s">
        <v>56</v>
      </c>
      <c r="O165" s="16" t="s">
        <v>56</v>
      </c>
      <c r="P165" s="16" t="s">
        <v>56</v>
      </c>
      <c r="Q165" s="16" t="s">
        <v>56</v>
      </c>
      <c r="R165" s="16">
        <v>118749674.76000001</v>
      </c>
      <c r="S165" s="16" t="s">
        <v>56</v>
      </c>
      <c r="T165" s="16">
        <v>118749674.76000001</v>
      </c>
      <c r="U165" s="16" t="s">
        <v>56</v>
      </c>
      <c r="V165" s="16" t="s">
        <v>56</v>
      </c>
      <c r="W165" s="16" t="s">
        <v>56</v>
      </c>
      <c r="X165" s="16">
        <v>118749674.76000001</v>
      </c>
      <c r="Y165" s="16" t="s">
        <v>56</v>
      </c>
      <c r="Z165" s="16" t="s">
        <v>56</v>
      </c>
      <c r="AA165" s="16" t="s">
        <v>56</v>
      </c>
      <c r="AB165" s="16" t="s">
        <v>56</v>
      </c>
      <c r="AC165" s="16" t="s">
        <v>56</v>
      </c>
      <c r="AD165" s="16" t="s">
        <v>56</v>
      </c>
    </row>
    <row r="166" spans="1:32" ht="45" x14ac:dyDescent="0.2">
      <c r="A166" s="14" t="s">
        <v>362</v>
      </c>
      <c r="B166" s="15" t="s">
        <v>14</v>
      </c>
      <c r="C166" s="58" t="s">
        <v>363</v>
      </c>
      <c r="D166" s="59"/>
      <c r="E166" s="16">
        <v>800000</v>
      </c>
      <c r="F166" s="16" t="s">
        <v>56</v>
      </c>
      <c r="G166" s="16">
        <v>800000</v>
      </c>
      <c r="H166" s="16" t="s">
        <v>56</v>
      </c>
      <c r="I166" s="16" t="s">
        <v>56</v>
      </c>
      <c r="J166" s="16" t="s">
        <v>56</v>
      </c>
      <c r="K166" s="16">
        <v>800000</v>
      </c>
      <c r="L166" s="16" t="s">
        <v>56</v>
      </c>
      <c r="M166" s="16" t="s">
        <v>56</v>
      </c>
      <c r="N166" s="16" t="s">
        <v>56</v>
      </c>
      <c r="O166" s="16" t="s">
        <v>56</v>
      </c>
      <c r="P166" s="16" t="s">
        <v>56</v>
      </c>
      <c r="Q166" s="16" t="s">
        <v>56</v>
      </c>
      <c r="R166" s="16">
        <v>2436135.7200000002</v>
      </c>
      <c r="S166" s="16" t="s">
        <v>56</v>
      </c>
      <c r="T166" s="16">
        <v>2436135.7200000002</v>
      </c>
      <c r="U166" s="16" t="s">
        <v>56</v>
      </c>
      <c r="V166" s="16" t="s">
        <v>56</v>
      </c>
      <c r="W166" s="16" t="s">
        <v>56</v>
      </c>
      <c r="X166" s="16">
        <v>2436135.7200000002</v>
      </c>
      <c r="Y166" s="16" t="s">
        <v>56</v>
      </c>
      <c r="Z166" s="16" t="s">
        <v>56</v>
      </c>
      <c r="AA166" s="16" t="s">
        <v>56</v>
      </c>
      <c r="AB166" s="16" t="s">
        <v>56</v>
      </c>
      <c r="AC166" s="16" t="s">
        <v>56</v>
      </c>
      <c r="AD166" s="16" t="s">
        <v>56</v>
      </c>
    </row>
    <row r="167" spans="1:32" ht="45" x14ac:dyDescent="0.2">
      <c r="A167" s="14" t="s">
        <v>364</v>
      </c>
      <c r="B167" s="15" t="s">
        <v>14</v>
      </c>
      <c r="C167" s="58" t="s">
        <v>365</v>
      </c>
      <c r="D167" s="59"/>
      <c r="E167" s="16">
        <v>800000</v>
      </c>
      <c r="F167" s="16" t="s">
        <v>56</v>
      </c>
      <c r="G167" s="16">
        <v>800000</v>
      </c>
      <c r="H167" s="16" t="s">
        <v>56</v>
      </c>
      <c r="I167" s="16" t="s">
        <v>56</v>
      </c>
      <c r="J167" s="16" t="s">
        <v>56</v>
      </c>
      <c r="K167" s="16">
        <v>800000</v>
      </c>
      <c r="L167" s="16" t="s">
        <v>56</v>
      </c>
      <c r="M167" s="16" t="s">
        <v>56</v>
      </c>
      <c r="N167" s="16" t="s">
        <v>56</v>
      </c>
      <c r="O167" s="16" t="s">
        <v>56</v>
      </c>
      <c r="P167" s="16" t="s">
        <v>56</v>
      </c>
      <c r="Q167" s="16" t="s">
        <v>56</v>
      </c>
      <c r="R167" s="16">
        <v>2436135.7200000002</v>
      </c>
      <c r="S167" s="16" t="s">
        <v>56</v>
      </c>
      <c r="T167" s="16">
        <v>2436135.7200000002</v>
      </c>
      <c r="U167" s="16" t="s">
        <v>56</v>
      </c>
      <c r="V167" s="16" t="s">
        <v>56</v>
      </c>
      <c r="W167" s="16" t="s">
        <v>56</v>
      </c>
      <c r="X167" s="16">
        <v>2436135.7200000002</v>
      </c>
      <c r="Y167" s="16" t="s">
        <v>56</v>
      </c>
      <c r="Z167" s="16" t="s">
        <v>56</v>
      </c>
      <c r="AA167" s="16" t="s">
        <v>56</v>
      </c>
      <c r="AB167" s="16" t="s">
        <v>56</v>
      </c>
      <c r="AC167" s="16" t="s">
        <v>56</v>
      </c>
      <c r="AD167" s="16" t="s">
        <v>56</v>
      </c>
    </row>
    <row r="168" spans="1:32" ht="56.25" x14ac:dyDescent="0.2">
      <c r="A168" s="14" t="s">
        <v>366</v>
      </c>
      <c r="B168" s="15" t="s">
        <v>14</v>
      </c>
      <c r="C168" s="58" t="s">
        <v>367</v>
      </c>
      <c r="D168" s="59"/>
      <c r="E168" s="16">
        <v>300000</v>
      </c>
      <c r="F168" s="16" t="s">
        <v>56</v>
      </c>
      <c r="G168" s="16">
        <v>300000</v>
      </c>
      <c r="H168" s="16" t="s">
        <v>56</v>
      </c>
      <c r="I168" s="16" t="s">
        <v>56</v>
      </c>
      <c r="J168" s="16" t="s">
        <v>56</v>
      </c>
      <c r="K168" s="16">
        <v>300000</v>
      </c>
      <c r="L168" s="16" t="s">
        <v>56</v>
      </c>
      <c r="M168" s="16" t="s">
        <v>56</v>
      </c>
      <c r="N168" s="16" t="s">
        <v>56</v>
      </c>
      <c r="O168" s="16" t="s">
        <v>56</v>
      </c>
      <c r="P168" s="16" t="s">
        <v>56</v>
      </c>
      <c r="Q168" s="16" t="s">
        <v>56</v>
      </c>
      <c r="R168" s="16">
        <v>471607.87</v>
      </c>
      <c r="S168" s="16" t="s">
        <v>56</v>
      </c>
      <c r="T168" s="16">
        <v>471607.87</v>
      </c>
      <c r="U168" s="16" t="s">
        <v>56</v>
      </c>
      <c r="V168" s="16" t="s">
        <v>56</v>
      </c>
      <c r="W168" s="16" t="s">
        <v>56</v>
      </c>
      <c r="X168" s="16">
        <v>471607.87</v>
      </c>
      <c r="Y168" s="16" t="s">
        <v>56</v>
      </c>
      <c r="Z168" s="16" t="s">
        <v>56</v>
      </c>
      <c r="AA168" s="16" t="s">
        <v>56</v>
      </c>
      <c r="AB168" s="16" t="s">
        <v>56</v>
      </c>
      <c r="AC168" s="16" t="s">
        <v>56</v>
      </c>
      <c r="AD168" s="16" t="s">
        <v>56</v>
      </c>
    </row>
    <row r="169" spans="1:32" ht="56.25" x14ac:dyDescent="0.2">
      <c r="A169" s="14" t="s">
        <v>368</v>
      </c>
      <c r="B169" s="15" t="s">
        <v>14</v>
      </c>
      <c r="C169" s="58" t="s">
        <v>369</v>
      </c>
      <c r="D169" s="59"/>
      <c r="E169" s="16">
        <v>300000</v>
      </c>
      <c r="F169" s="16" t="s">
        <v>56</v>
      </c>
      <c r="G169" s="16">
        <v>300000</v>
      </c>
      <c r="H169" s="16" t="s">
        <v>56</v>
      </c>
      <c r="I169" s="16" t="s">
        <v>56</v>
      </c>
      <c r="J169" s="16" t="s">
        <v>56</v>
      </c>
      <c r="K169" s="16">
        <v>300000</v>
      </c>
      <c r="L169" s="16" t="s">
        <v>56</v>
      </c>
      <c r="M169" s="16" t="s">
        <v>56</v>
      </c>
      <c r="N169" s="16" t="s">
        <v>56</v>
      </c>
      <c r="O169" s="16" t="s">
        <v>56</v>
      </c>
      <c r="P169" s="16" t="s">
        <v>56</v>
      </c>
      <c r="Q169" s="16" t="s">
        <v>56</v>
      </c>
      <c r="R169" s="16">
        <v>471607.87</v>
      </c>
      <c r="S169" s="16" t="s">
        <v>56</v>
      </c>
      <c r="T169" s="16">
        <v>471607.87</v>
      </c>
      <c r="U169" s="16" t="s">
        <v>56</v>
      </c>
      <c r="V169" s="16" t="s">
        <v>56</v>
      </c>
      <c r="W169" s="16" t="s">
        <v>56</v>
      </c>
      <c r="X169" s="16">
        <v>471607.87</v>
      </c>
      <c r="Y169" s="16" t="s">
        <v>56</v>
      </c>
      <c r="Z169" s="16" t="s">
        <v>56</v>
      </c>
      <c r="AA169" s="16" t="s">
        <v>56</v>
      </c>
      <c r="AB169" s="16" t="s">
        <v>56</v>
      </c>
      <c r="AC169" s="16" t="s">
        <v>56</v>
      </c>
      <c r="AD169" s="16" t="s">
        <v>56</v>
      </c>
    </row>
    <row r="170" spans="1:32" ht="67.5" x14ac:dyDescent="0.2">
      <c r="A170" s="22" t="s">
        <v>370</v>
      </c>
      <c r="B170" s="15" t="s">
        <v>14</v>
      </c>
      <c r="C170" s="58" t="s">
        <v>371</v>
      </c>
      <c r="D170" s="59"/>
      <c r="E170" s="16">
        <v>300000</v>
      </c>
      <c r="F170" s="16" t="s">
        <v>56</v>
      </c>
      <c r="G170" s="16">
        <v>300000</v>
      </c>
      <c r="H170" s="16" t="s">
        <v>56</v>
      </c>
      <c r="I170" s="16" t="s">
        <v>56</v>
      </c>
      <c r="J170" s="16" t="s">
        <v>56</v>
      </c>
      <c r="K170" s="16">
        <v>300000</v>
      </c>
      <c r="L170" s="16" t="s">
        <v>56</v>
      </c>
      <c r="M170" s="16" t="s">
        <v>56</v>
      </c>
      <c r="N170" s="16" t="s">
        <v>56</v>
      </c>
      <c r="O170" s="16" t="s">
        <v>56</v>
      </c>
      <c r="P170" s="16" t="s">
        <v>56</v>
      </c>
      <c r="Q170" s="16" t="s">
        <v>56</v>
      </c>
      <c r="R170" s="16">
        <v>471607.87</v>
      </c>
      <c r="S170" s="16" t="s">
        <v>56</v>
      </c>
      <c r="T170" s="16">
        <v>471607.87</v>
      </c>
      <c r="U170" s="16" t="s">
        <v>56</v>
      </c>
      <c r="V170" s="16" t="s">
        <v>56</v>
      </c>
      <c r="W170" s="16" t="s">
        <v>56</v>
      </c>
      <c r="X170" s="16">
        <v>471607.87</v>
      </c>
      <c r="Y170" s="16" t="s">
        <v>56</v>
      </c>
      <c r="Z170" s="16" t="s">
        <v>56</v>
      </c>
      <c r="AA170" s="16" t="s">
        <v>56</v>
      </c>
      <c r="AB170" s="16" t="s">
        <v>56</v>
      </c>
      <c r="AC170" s="16" t="s">
        <v>56</v>
      </c>
      <c r="AD170" s="16" t="s">
        <v>56</v>
      </c>
    </row>
    <row r="171" spans="1:32" s="30" customFormat="1" ht="12.75" customHeight="1" x14ac:dyDescent="0.2">
      <c r="A171" s="17" t="s">
        <v>372</v>
      </c>
      <c r="B171" s="18" t="s">
        <v>14</v>
      </c>
      <c r="C171" s="61" t="s">
        <v>373</v>
      </c>
      <c r="D171" s="62"/>
      <c r="E171" s="29">
        <v>51521145.560000002</v>
      </c>
      <c r="F171" s="29" t="s">
        <v>56</v>
      </c>
      <c r="G171" s="29">
        <v>51521145.560000002</v>
      </c>
      <c r="H171" s="29" t="s">
        <v>56</v>
      </c>
      <c r="I171" s="29" t="s">
        <v>56</v>
      </c>
      <c r="J171" s="29" t="s">
        <v>56</v>
      </c>
      <c r="K171" s="29">
        <v>51521145.560000002</v>
      </c>
      <c r="L171" s="29" t="s">
        <v>56</v>
      </c>
      <c r="M171" s="29" t="s">
        <v>56</v>
      </c>
      <c r="N171" s="29" t="s">
        <v>56</v>
      </c>
      <c r="O171" s="29" t="s">
        <v>56</v>
      </c>
      <c r="P171" s="29" t="s">
        <v>56</v>
      </c>
      <c r="Q171" s="29" t="s">
        <v>56</v>
      </c>
      <c r="R171" s="29">
        <v>84048742.799999997</v>
      </c>
      <c r="S171" s="29" t="s">
        <v>56</v>
      </c>
      <c r="T171" s="29">
        <v>84048742.799999997</v>
      </c>
      <c r="U171" s="29" t="s">
        <v>56</v>
      </c>
      <c r="V171" s="29" t="s">
        <v>56</v>
      </c>
      <c r="W171" s="29" t="s">
        <v>56</v>
      </c>
      <c r="X171" s="29">
        <v>84048742.799999997</v>
      </c>
      <c r="Y171" s="29" t="s">
        <v>56</v>
      </c>
      <c r="Z171" s="29" t="s">
        <v>56</v>
      </c>
      <c r="AA171" s="29" t="s">
        <v>56</v>
      </c>
      <c r="AB171" s="29" t="s">
        <v>56</v>
      </c>
      <c r="AC171" s="29" t="s">
        <v>56</v>
      </c>
      <c r="AD171" s="29" t="s">
        <v>56</v>
      </c>
      <c r="AF171"/>
    </row>
    <row r="172" spans="1:32" ht="22.5" x14ac:dyDescent="0.2">
      <c r="A172" s="14" t="s">
        <v>374</v>
      </c>
      <c r="B172" s="15" t="s">
        <v>14</v>
      </c>
      <c r="C172" s="58" t="s">
        <v>375</v>
      </c>
      <c r="D172" s="59"/>
      <c r="E172" s="16">
        <v>1220000</v>
      </c>
      <c r="F172" s="16" t="s">
        <v>56</v>
      </c>
      <c r="G172" s="16">
        <v>1220000</v>
      </c>
      <c r="H172" s="16" t="s">
        <v>56</v>
      </c>
      <c r="I172" s="16" t="s">
        <v>56</v>
      </c>
      <c r="J172" s="16" t="s">
        <v>56</v>
      </c>
      <c r="K172" s="16">
        <v>1220000</v>
      </c>
      <c r="L172" s="16" t="s">
        <v>56</v>
      </c>
      <c r="M172" s="16" t="s">
        <v>56</v>
      </c>
      <c r="N172" s="16" t="s">
        <v>56</v>
      </c>
      <c r="O172" s="16" t="s">
        <v>56</v>
      </c>
      <c r="P172" s="16" t="s">
        <v>56</v>
      </c>
      <c r="Q172" s="16" t="s">
        <v>56</v>
      </c>
      <c r="R172" s="16">
        <v>1565694.59</v>
      </c>
      <c r="S172" s="16" t="s">
        <v>56</v>
      </c>
      <c r="T172" s="16">
        <v>1565694.59</v>
      </c>
      <c r="U172" s="16" t="s">
        <v>56</v>
      </c>
      <c r="V172" s="16" t="s">
        <v>56</v>
      </c>
      <c r="W172" s="16" t="s">
        <v>56</v>
      </c>
      <c r="X172" s="16">
        <v>1565694.59</v>
      </c>
      <c r="Y172" s="16" t="s">
        <v>56</v>
      </c>
      <c r="Z172" s="16" t="s">
        <v>56</v>
      </c>
      <c r="AA172" s="16" t="s">
        <v>56</v>
      </c>
      <c r="AB172" s="16" t="s">
        <v>56</v>
      </c>
      <c r="AC172" s="16" t="s">
        <v>56</v>
      </c>
      <c r="AD172" s="16" t="s">
        <v>56</v>
      </c>
    </row>
    <row r="173" spans="1:32" ht="56.25" x14ac:dyDescent="0.2">
      <c r="A173" s="22" t="s">
        <v>376</v>
      </c>
      <c r="B173" s="15" t="s">
        <v>14</v>
      </c>
      <c r="C173" s="58" t="s">
        <v>377</v>
      </c>
      <c r="D173" s="59"/>
      <c r="E173" s="16">
        <v>1110000</v>
      </c>
      <c r="F173" s="16" t="s">
        <v>56</v>
      </c>
      <c r="G173" s="16">
        <v>1110000</v>
      </c>
      <c r="H173" s="16" t="s">
        <v>56</v>
      </c>
      <c r="I173" s="16" t="s">
        <v>56</v>
      </c>
      <c r="J173" s="16" t="s">
        <v>56</v>
      </c>
      <c r="K173" s="16">
        <v>1110000</v>
      </c>
      <c r="L173" s="16" t="s">
        <v>56</v>
      </c>
      <c r="M173" s="16" t="s">
        <v>56</v>
      </c>
      <c r="N173" s="16" t="s">
        <v>56</v>
      </c>
      <c r="O173" s="16" t="s">
        <v>56</v>
      </c>
      <c r="P173" s="16" t="s">
        <v>56</v>
      </c>
      <c r="Q173" s="16" t="s">
        <v>56</v>
      </c>
      <c r="R173" s="16">
        <v>1391959.04</v>
      </c>
      <c r="S173" s="16" t="s">
        <v>56</v>
      </c>
      <c r="T173" s="16">
        <v>1391959.04</v>
      </c>
      <c r="U173" s="16" t="s">
        <v>56</v>
      </c>
      <c r="V173" s="16" t="s">
        <v>56</v>
      </c>
      <c r="W173" s="16" t="s">
        <v>56</v>
      </c>
      <c r="X173" s="16">
        <v>1391959.04</v>
      </c>
      <c r="Y173" s="16" t="s">
        <v>56</v>
      </c>
      <c r="Z173" s="16" t="s">
        <v>56</v>
      </c>
      <c r="AA173" s="16" t="s">
        <v>56</v>
      </c>
      <c r="AB173" s="16" t="s">
        <v>56</v>
      </c>
      <c r="AC173" s="16" t="s">
        <v>56</v>
      </c>
      <c r="AD173" s="16" t="s">
        <v>56</v>
      </c>
    </row>
    <row r="174" spans="1:32" ht="56.25" x14ac:dyDescent="0.2">
      <c r="A174" s="22" t="s">
        <v>376</v>
      </c>
      <c r="B174" s="15" t="s">
        <v>14</v>
      </c>
      <c r="C174" s="58" t="s">
        <v>378</v>
      </c>
      <c r="D174" s="59"/>
      <c r="E174" s="16">
        <v>1110000</v>
      </c>
      <c r="F174" s="16" t="s">
        <v>56</v>
      </c>
      <c r="G174" s="16">
        <v>1110000</v>
      </c>
      <c r="H174" s="16" t="s">
        <v>56</v>
      </c>
      <c r="I174" s="16" t="s">
        <v>56</v>
      </c>
      <c r="J174" s="16" t="s">
        <v>56</v>
      </c>
      <c r="K174" s="16">
        <v>1110000</v>
      </c>
      <c r="L174" s="16" t="s">
        <v>56</v>
      </c>
      <c r="M174" s="16" t="s">
        <v>56</v>
      </c>
      <c r="N174" s="16" t="s">
        <v>56</v>
      </c>
      <c r="O174" s="16" t="s">
        <v>56</v>
      </c>
      <c r="P174" s="16" t="s">
        <v>56</v>
      </c>
      <c r="Q174" s="16" t="s">
        <v>56</v>
      </c>
      <c r="R174" s="16">
        <v>1391959.04</v>
      </c>
      <c r="S174" s="16" t="s">
        <v>56</v>
      </c>
      <c r="T174" s="16">
        <v>1391959.04</v>
      </c>
      <c r="U174" s="16" t="s">
        <v>56</v>
      </c>
      <c r="V174" s="16" t="s">
        <v>56</v>
      </c>
      <c r="W174" s="16" t="s">
        <v>56</v>
      </c>
      <c r="X174" s="16">
        <v>1391959.04</v>
      </c>
      <c r="Y174" s="16" t="s">
        <v>56</v>
      </c>
      <c r="Z174" s="16" t="s">
        <v>56</v>
      </c>
      <c r="AA174" s="16" t="s">
        <v>56</v>
      </c>
      <c r="AB174" s="16" t="s">
        <v>56</v>
      </c>
      <c r="AC174" s="16" t="s">
        <v>56</v>
      </c>
      <c r="AD174" s="16" t="s">
        <v>56</v>
      </c>
    </row>
    <row r="175" spans="1:32" ht="45" x14ac:dyDescent="0.2">
      <c r="A175" s="14" t="s">
        <v>379</v>
      </c>
      <c r="B175" s="15" t="s">
        <v>14</v>
      </c>
      <c r="C175" s="58" t="s">
        <v>380</v>
      </c>
      <c r="D175" s="59"/>
      <c r="E175" s="16">
        <v>110000</v>
      </c>
      <c r="F175" s="16" t="s">
        <v>56</v>
      </c>
      <c r="G175" s="16">
        <v>110000</v>
      </c>
      <c r="H175" s="16" t="s">
        <v>56</v>
      </c>
      <c r="I175" s="16" t="s">
        <v>56</v>
      </c>
      <c r="J175" s="16" t="s">
        <v>56</v>
      </c>
      <c r="K175" s="16">
        <v>110000</v>
      </c>
      <c r="L175" s="16" t="s">
        <v>56</v>
      </c>
      <c r="M175" s="16" t="s">
        <v>56</v>
      </c>
      <c r="N175" s="16" t="s">
        <v>56</v>
      </c>
      <c r="O175" s="16" t="s">
        <v>56</v>
      </c>
      <c r="P175" s="16" t="s">
        <v>56</v>
      </c>
      <c r="Q175" s="16" t="s">
        <v>56</v>
      </c>
      <c r="R175" s="16">
        <v>173735.55</v>
      </c>
      <c r="S175" s="16" t="s">
        <v>56</v>
      </c>
      <c r="T175" s="16">
        <v>173735.55</v>
      </c>
      <c r="U175" s="16" t="s">
        <v>56</v>
      </c>
      <c r="V175" s="16" t="s">
        <v>56</v>
      </c>
      <c r="W175" s="16" t="s">
        <v>56</v>
      </c>
      <c r="X175" s="16">
        <v>173735.55</v>
      </c>
      <c r="Y175" s="16" t="s">
        <v>56</v>
      </c>
      <c r="Z175" s="16" t="s">
        <v>56</v>
      </c>
      <c r="AA175" s="16" t="s">
        <v>56</v>
      </c>
      <c r="AB175" s="16" t="s">
        <v>56</v>
      </c>
      <c r="AC175" s="16" t="s">
        <v>56</v>
      </c>
      <c r="AD175" s="16" t="s">
        <v>56</v>
      </c>
    </row>
    <row r="176" spans="1:32" ht="78.75" x14ac:dyDescent="0.2">
      <c r="A176" s="22" t="s">
        <v>381</v>
      </c>
      <c r="B176" s="15" t="s">
        <v>14</v>
      </c>
      <c r="C176" s="58" t="s">
        <v>382</v>
      </c>
      <c r="D176" s="59"/>
      <c r="E176" s="16">
        <v>110000</v>
      </c>
      <c r="F176" s="16" t="s">
        <v>56</v>
      </c>
      <c r="G176" s="16">
        <v>110000</v>
      </c>
      <c r="H176" s="16" t="s">
        <v>56</v>
      </c>
      <c r="I176" s="16" t="s">
        <v>56</v>
      </c>
      <c r="J176" s="16" t="s">
        <v>56</v>
      </c>
      <c r="K176" s="16">
        <v>110000</v>
      </c>
      <c r="L176" s="16" t="s">
        <v>56</v>
      </c>
      <c r="M176" s="16" t="s">
        <v>56</v>
      </c>
      <c r="N176" s="16" t="s">
        <v>56</v>
      </c>
      <c r="O176" s="16" t="s">
        <v>56</v>
      </c>
      <c r="P176" s="16" t="s">
        <v>56</v>
      </c>
      <c r="Q176" s="16" t="s">
        <v>56</v>
      </c>
      <c r="R176" s="16">
        <v>173735.55</v>
      </c>
      <c r="S176" s="16" t="s">
        <v>56</v>
      </c>
      <c r="T176" s="16">
        <v>173735.55</v>
      </c>
      <c r="U176" s="16" t="s">
        <v>56</v>
      </c>
      <c r="V176" s="16" t="s">
        <v>56</v>
      </c>
      <c r="W176" s="16" t="s">
        <v>56</v>
      </c>
      <c r="X176" s="16">
        <v>173735.55</v>
      </c>
      <c r="Y176" s="16" t="s">
        <v>56</v>
      </c>
      <c r="Z176" s="16" t="s">
        <v>56</v>
      </c>
      <c r="AA176" s="16" t="s">
        <v>56</v>
      </c>
      <c r="AB176" s="16" t="s">
        <v>56</v>
      </c>
      <c r="AC176" s="16" t="s">
        <v>56</v>
      </c>
      <c r="AD176" s="16" t="s">
        <v>56</v>
      </c>
    </row>
    <row r="177" spans="1:30" ht="56.25" x14ac:dyDescent="0.2">
      <c r="A177" s="14" t="s">
        <v>383</v>
      </c>
      <c r="B177" s="15" t="s">
        <v>14</v>
      </c>
      <c r="C177" s="58" t="s">
        <v>384</v>
      </c>
      <c r="D177" s="59"/>
      <c r="E177" s="16">
        <v>1100000</v>
      </c>
      <c r="F177" s="16" t="s">
        <v>56</v>
      </c>
      <c r="G177" s="16">
        <v>1100000</v>
      </c>
      <c r="H177" s="16" t="s">
        <v>56</v>
      </c>
      <c r="I177" s="16" t="s">
        <v>56</v>
      </c>
      <c r="J177" s="16" t="s">
        <v>56</v>
      </c>
      <c r="K177" s="16">
        <v>1100000</v>
      </c>
      <c r="L177" s="16" t="s">
        <v>56</v>
      </c>
      <c r="M177" s="16" t="s">
        <v>56</v>
      </c>
      <c r="N177" s="16" t="s">
        <v>56</v>
      </c>
      <c r="O177" s="16" t="s">
        <v>56</v>
      </c>
      <c r="P177" s="16" t="s">
        <v>56</v>
      </c>
      <c r="Q177" s="16" t="s">
        <v>56</v>
      </c>
      <c r="R177" s="16">
        <v>1465842.42</v>
      </c>
      <c r="S177" s="16" t="s">
        <v>56</v>
      </c>
      <c r="T177" s="16">
        <v>1465842.42</v>
      </c>
      <c r="U177" s="16" t="s">
        <v>56</v>
      </c>
      <c r="V177" s="16" t="s">
        <v>56</v>
      </c>
      <c r="W177" s="16" t="s">
        <v>56</v>
      </c>
      <c r="X177" s="16">
        <v>1465842.42</v>
      </c>
      <c r="Y177" s="16" t="s">
        <v>56</v>
      </c>
      <c r="Z177" s="16" t="s">
        <v>56</v>
      </c>
      <c r="AA177" s="16" t="s">
        <v>56</v>
      </c>
      <c r="AB177" s="16" t="s">
        <v>56</v>
      </c>
      <c r="AC177" s="16" t="s">
        <v>56</v>
      </c>
      <c r="AD177" s="16" t="s">
        <v>56</v>
      </c>
    </row>
    <row r="178" spans="1:30" ht="78.75" x14ac:dyDescent="0.2">
      <c r="A178" s="22" t="s">
        <v>385</v>
      </c>
      <c r="B178" s="15" t="s">
        <v>14</v>
      </c>
      <c r="C178" s="58" t="s">
        <v>386</v>
      </c>
      <c r="D178" s="59"/>
      <c r="E178" s="16">
        <v>1100000</v>
      </c>
      <c r="F178" s="16" t="s">
        <v>56</v>
      </c>
      <c r="G178" s="16">
        <v>1100000</v>
      </c>
      <c r="H178" s="16" t="s">
        <v>56</v>
      </c>
      <c r="I178" s="16" t="s">
        <v>56</v>
      </c>
      <c r="J178" s="16" t="s">
        <v>56</v>
      </c>
      <c r="K178" s="16">
        <v>1100000</v>
      </c>
      <c r="L178" s="16" t="s">
        <v>56</v>
      </c>
      <c r="M178" s="16" t="s">
        <v>56</v>
      </c>
      <c r="N178" s="16" t="s">
        <v>56</v>
      </c>
      <c r="O178" s="16" t="s">
        <v>56</v>
      </c>
      <c r="P178" s="16" t="s">
        <v>56</v>
      </c>
      <c r="Q178" s="16" t="s">
        <v>56</v>
      </c>
      <c r="R178" s="16">
        <v>1465842.42</v>
      </c>
      <c r="S178" s="16" t="s">
        <v>56</v>
      </c>
      <c r="T178" s="16">
        <v>1465842.42</v>
      </c>
      <c r="U178" s="16" t="s">
        <v>56</v>
      </c>
      <c r="V178" s="16" t="s">
        <v>56</v>
      </c>
      <c r="W178" s="16" t="s">
        <v>56</v>
      </c>
      <c r="X178" s="16">
        <v>1465842.42</v>
      </c>
      <c r="Y178" s="16" t="s">
        <v>56</v>
      </c>
      <c r="Z178" s="16" t="s">
        <v>56</v>
      </c>
      <c r="AA178" s="16" t="s">
        <v>56</v>
      </c>
      <c r="AB178" s="16" t="s">
        <v>56</v>
      </c>
      <c r="AC178" s="16" t="s">
        <v>56</v>
      </c>
      <c r="AD178" s="16" t="s">
        <v>56</v>
      </c>
    </row>
    <row r="179" spans="1:30" ht="45" x14ac:dyDescent="0.2">
      <c r="A179" s="14" t="s">
        <v>387</v>
      </c>
      <c r="B179" s="15" t="s">
        <v>14</v>
      </c>
      <c r="C179" s="58" t="s">
        <v>388</v>
      </c>
      <c r="D179" s="59"/>
      <c r="E179" s="16">
        <v>5550000</v>
      </c>
      <c r="F179" s="16" t="s">
        <v>56</v>
      </c>
      <c r="G179" s="16">
        <v>5550000</v>
      </c>
      <c r="H179" s="16" t="s">
        <v>56</v>
      </c>
      <c r="I179" s="16" t="s">
        <v>56</v>
      </c>
      <c r="J179" s="16" t="s">
        <v>56</v>
      </c>
      <c r="K179" s="16">
        <v>5550000</v>
      </c>
      <c r="L179" s="16" t="s">
        <v>56</v>
      </c>
      <c r="M179" s="16" t="s">
        <v>56</v>
      </c>
      <c r="N179" s="16" t="s">
        <v>56</v>
      </c>
      <c r="O179" s="16" t="s">
        <v>56</v>
      </c>
      <c r="P179" s="16" t="s">
        <v>56</v>
      </c>
      <c r="Q179" s="16" t="s">
        <v>56</v>
      </c>
      <c r="R179" s="16">
        <v>6995717.5099999998</v>
      </c>
      <c r="S179" s="16" t="s">
        <v>56</v>
      </c>
      <c r="T179" s="16">
        <v>6995717.5099999998</v>
      </c>
      <c r="U179" s="16" t="s">
        <v>56</v>
      </c>
      <c r="V179" s="16" t="s">
        <v>56</v>
      </c>
      <c r="W179" s="16" t="s">
        <v>56</v>
      </c>
      <c r="X179" s="16">
        <v>6995717.5099999998</v>
      </c>
      <c r="Y179" s="16" t="s">
        <v>56</v>
      </c>
      <c r="Z179" s="16" t="s">
        <v>56</v>
      </c>
      <c r="AA179" s="16" t="s">
        <v>56</v>
      </c>
      <c r="AB179" s="16" t="s">
        <v>56</v>
      </c>
      <c r="AC179" s="16" t="s">
        <v>56</v>
      </c>
      <c r="AD179" s="16" t="s">
        <v>56</v>
      </c>
    </row>
    <row r="180" spans="1:30" ht="45" x14ac:dyDescent="0.2">
      <c r="A180" s="14" t="s">
        <v>389</v>
      </c>
      <c r="B180" s="15" t="s">
        <v>14</v>
      </c>
      <c r="C180" s="58" t="s">
        <v>390</v>
      </c>
      <c r="D180" s="59"/>
      <c r="E180" s="16">
        <v>5550000</v>
      </c>
      <c r="F180" s="16" t="s">
        <v>56</v>
      </c>
      <c r="G180" s="16">
        <v>5550000</v>
      </c>
      <c r="H180" s="16" t="s">
        <v>56</v>
      </c>
      <c r="I180" s="16" t="s">
        <v>56</v>
      </c>
      <c r="J180" s="16" t="s">
        <v>56</v>
      </c>
      <c r="K180" s="16">
        <v>5550000</v>
      </c>
      <c r="L180" s="16" t="s">
        <v>56</v>
      </c>
      <c r="M180" s="16" t="s">
        <v>56</v>
      </c>
      <c r="N180" s="16" t="s">
        <v>56</v>
      </c>
      <c r="O180" s="16" t="s">
        <v>56</v>
      </c>
      <c r="P180" s="16" t="s">
        <v>56</v>
      </c>
      <c r="Q180" s="16" t="s">
        <v>56</v>
      </c>
      <c r="R180" s="16">
        <v>6995717.5099999998</v>
      </c>
      <c r="S180" s="16" t="s">
        <v>56</v>
      </c>
      <c r="T180" s="16">
        <v>6995717.5099999998</v>
      </c>
      <c r="U180" s="16" t="s">
        <v>56</v>
      </c>
      <c r="V180" s="16" t="s">
        <v>56</v>
      </c>
      <c r="W180" s="16" t="s">
        <v>56</v>
      </c>
      <c r="X180" s="16">
        <v>6995717.5099999998</v>
      </c>
      <c r="Y180" s="16" t="s">
        <v>56</v>
      </c>
      <c r="Z180" s="16" t="s">
        <v>56</v>
      </c>
      <c r="AA180" s="16" t="s">
        <v>56</v>
      </c>
      <c r="AB180" s="16" t="s">
        <v>56</v>
      </c>
      <c r="AC180" s="16" t="s">
        <v>56</v>
      </c>
      <c r="AD180" s="16" t="s">
        <v>56</v>
      </c>
    </row>
    <row r="181" spans="1:30" ht="78.75" x14ac:dyDescent="0.2">
      <c r="A181" s="22" t="s">
        <v>391</v>
      </c>
      <c r="B181" s="15" t="s">
        <v>14</v>
      </c>
      <c r="C181" s="58" t="s">
        <v>392</v>
      </c>
      <c r="D181" s="59"/>
      <c r="E181" s="16">
        <v>5550000</v>
      </c>
      <c r="F181" s="16" t="s">
        <v>56</v>
      </c>
      <c r="G181" s="16">
        <v>5550000</v>
      </c>
      <c r="H181" s="16" t="s">
        <v>56</v>
      </c>
      <c r="I181" s="16" t="s">
        <v>56</v>
      </c>
      <c r="J181" s="16" t="s">
        <v>56</v>
      </c>
      <c r="K181" s="16">
        <v>5550000</v>
      </c>
      <c r="L181" s="16" t="s">
        <v>56</v>
      </c>
      <c r="M181" s="16" t="s">
        <v>56</v>
      </c>
      <c r="N181" s="16" t="s">
        <v>56</v>
      </c>
      <c r="O181" s="16" t="s">
        <v>56</v>
      </c>
      <c r="P181" s="16" t="s">
        <v>56</v>
      </c>
      <c r="Q181" s="16" t="s">
        <v>56</v>
      </c>
      <c r="R181" s="16">
        <v>6995717.5099999998</v>
      </c>
      <c r="S181" s="16" t="s">
        <v>56</v>
      </c>
      <c r="T181" s="16">
        <v>6995717.5099999998</v>
      </c>
      <c r="U181" s="16" t="s">
        <v>56</v>
      </c>
      <c r="V181" s="16" t="s">
        <v>56</v>
      </c>
      <c r="W181" s="16" t="s">
        <v>56</v>
      </c>
      <c r="X181" s="16">
        <v>6995717.5099999998</v>
      </c>
      <c r="Y181" s="16" t="s">
        <v>56</v>
      </c>
      <c r="Z181" s="16" t="s">
        <v>56</v>
      </c>
      <c r="AA181" s="16" t="s">
        <v>56</v>
      </c>
      <c r="AB181" s="16" t="s">
        <v>56</v>
      </c>
      <c r="AC181" s="16" t="s">
        <v>56</v>
      </c>
      <c r="AD181" s="16" t="s">
        <v>56</v>
      </c>
    </row>
    <row r="182" spans="1:30" ht="33.75" x14ac:dyDescent="0.2">
      <c r="A182" s="14" t="s">
        <v>393</v>
      </c>
      <c r="B182" s="15" t="s">
        <v>14</v>
      </c>
      <c r="C182" s="58" t="s">
        <v>394</v>
      </c>
      <c r="D182" s="59"/>
      <c r="E182" s="16">
        <v>1000000</v>
      </c>
      <c r="F182" s="16" t="s">
        <v>56</v>
      </c>
      <c r="G182" s="16">
        <v>1000000</v>
      </c>
      <c r="H182" s="16" t="s">
        <v>56</v>
      </c>
      <c r="I182" s="16" t="s">
        <v>56</v>
      </c>
      <c r="J182" s="16" t="s">
        <v>56</v>
      </c>
      <c r="K182" s="16">
        <v>1000000</v>
      </c>
      <c r="L182" s="16" t="s">
        <v>56</v>
      </c>
      <c r="M182" s="16" t="s">
        <v>56</v>
      </c>
      <c r="N182" s="16" t="s">
        <v>56</v>
      </c>
      <c r="O182" s="16" t="s">
        <v>56</v>
      </c>
      <c r="P182" s="16" t="s">
        <v>56</v>
      </c>
      <c r="Q182" s="16" t="s">
        <v>56</v>
      </c>
      <c r="R182" s="16">
        <v>329446.89</v>
      </c>
      <c r="S182" s="16" t="s">
        <v>56</v>
      </c>
      <c r="T182" s="16">
        <v>329446.89</v>
      </c>
      <c r="U182" s="16" t="s">
        <v>56</v>
      </c>
      <c r="V182" s="16" t="s">
        <v>56</v>
      </c>
      <c r="W182" s="16" t="s">
        <v>56</v>
      </c>
      <c r="X182" s="16">
        <v>329446.89</v>
      </c>
      <c r="Y182" s="16" t="s">
        <v>56</v>
      </c>
      <c r="Z182" s="16" t="s">
        <v>56</v>
      </c>
      <c r="AA182" s="16" t="s">
        <v>56</v>
      </c>
      <c r="AB182" s="16" t="s">
        <v>56</v>
      </c>
      <c r="AC182" s="16" t="s">
        <v>56</v>
      </c>
      <c r="AD182" s="16" t="s">
        <v>56</v>
      </c>
    </row>
    <row r="183" spans="1:30" ht="45" x14ac:dyDescent="0.2">
      <c r="A183" s="14" t="s">
        <v>395</v>
      </c>
      <c r="B183" s="15" t="s">
        <v>14</v>
      </c>
      <c r="C183" s="58" t="s">
        <v>396</v>
      </c>
      <c r="D183" s="59"/>
      <c r="E183" s="16">
        <v>1000000</v>
      </c>
      <c r="F183" s="16" t="s">
        <v>56</v>
      </c>
      <c r="G183" s="16">
        <v>1000000</v>
      </c>
      <c r="H183" s="16" t="s">
        <v>56</v>
      </c>
      <c r="I183" s="16" t="s">
        <v>56</v>
      </c>
      <c r="J183" s="16" t="s">
        <v>56</v>
      </c>
      <c r="K183" s="16">
        <v>1000000</v>
      </c>
      <c r="L183" s="16" t="s">
        <v>56</v>
      </c>
      <c r="M183" s="16" t="s">
        <v>56</v>
      </c>
      <c r="N183" s="16" t="s">
        <v>56</v>
      </c>
      <c r="O183" s="16" t="s">
        <v>56</v>
      </c>
      <c r="P183" s="16" t="s">
        <v>56</v>
      </c>
      <c r="Q183" s="16" t="s">
        <v>56</v>
      </c>
      <c r="R183" s="16">
        <v>329446.89</v>
      </c>
      <c r="S183" s="16" t="s">
        <v>56</v>
      </c>
      <c r="T183" s="16">
        <v>329446.89</v>
      </c>
      <c r="U183" s="16" t="s">
        <v>56</v>
      </c>
      <c r="V183" s="16" t="s">
        <v>56</v>
      </c>
      <c r="W183" s="16" t="s">
        <v>56</v>
      </c>
      <c r="X183" s="16">
        <v>329446.89</v>
      </c>
      <c r="Y183" s="16" t="s">
        <v>56</v>
      </c>
      <c r="Z183" s="16" t="s">
        <v>56</v>
      </c>
      <c r="AA183" s="16" t="s">
        <v>56</v>
      </c>
      <c r="AB183" s="16" t="s">
        <v>56</v>
      </c>
      <c r="AC183" s="16" t="s">
        <v>56</v>
      </c>
      <c r="AD183" s="16" t="s">
        <v>56</v>
      </c>
    </row>
    <row r="184" spans="1:30" ht="78.75" x14ac:dyDescent="0.2">
      <c r="A184" s="22" t="s">
        <v>397</v>
      </c>
      <c r="B184" s="15" t="s">
        <v>14</v>
      </c>
      <c r="C184" s="58" t="s">
        <v>398</v>
      </c>
      <c r="D184" s="59"/>
      <c r="E184" s="16">
        <v>1000000</v>
      </c>
      <c r="F184" s="16" t="s">
        <v>56</v>
      </c>
      <c r="G184" s="16">
        <v>1000000</v>
      </c>
      <c r="H184" s="16" t="s">
        <v>56</v>
      </c>
      <c r="I184" s="16" t="s">
        <v>56</v>
      </c>
      <c r="J184" s="16" t="s">
        <v>56</v>
      </c>
      <c r="K184" s="16">
        <v>1000000</v>
      </c>
      <c r="L184" s="16" t="s">
        <v>56</v>
      </c>
      <c r="M184" s="16" t="s">
        <v>56</v>
      </c>
      <c r="N184" s="16" t="s">
        <v>56</v>
      </c>
      <c r="O184" s="16" t="s">
        <v>56</v>
      </c>
      <c r="P184" s="16" t="s">
        <v>56</v>
      </c>
      <c r="Q184" s="16" t="s">
        <v>56</v>
      </c>
      <c r="R184" s="16">
        <v>329446.89</v>
      </c>
      <c r="S184" s="16" t="s">
        <v>56</v>
      </c>
      <c r="T184" s="16">
        <v>329446.89</v>
      </c>
      <c r="U184" s="16" t="s">
        <v>56</v>
      </c>
      <c r="V184" s="16" t="s">
        <v>56</v>
      </c>
      <c r="W184" s="16" t="s">
        <v>56</v>
      </c>
      <c r="X184" s="16">
        <v>329446.89</v>
      </c>
      <c r="Y184" s="16" t="s">
        <v>56</v>
      </c>
      <c r="Z184" s="16" t="s">
        <v>56</v>
      </c>
      <c r="AA184" s="16" t="s">
        <v>56</v>
      </c>
      <c r="AB184" s="16" t="s">
        <v>56</v>
      </c>
      <c r="AC184" s="16" t="s">
        <v>56</v>
      </c>
      <c r="AD184" s="16" t="s">
        <v>56</v>
      </c>
    </row>
    <row r="185" spans="1:30" ht="22.5" x14ac:dyDescent="0.2">
      <c r="A185" s="14" t="s">
        <v>399</v>
      </c>
      <c r="B185" s="15" t="s">
        <v>14</v>
      </c>
      <c r="C185" s="58" t="s">
        <v>400</v>
      </c>
      <c r="D185" s="59"/>
      <c r="E185" s="16">
        <v>88623.86</v>
      </c>
      <c r="F185" s="16" t="s">
        <v>56</v>
      </c>
      <c r="G185" s="16">
        <v>88623.86</v>
      </c>
      <c r="H185" s="16" t="s">
        <v>56</v>
      </c>
      <c r="I185" s="16" t="s">
        <v>56</v>
      </c>
      <c r="J185" s="16" t="s">
        <v>56</v>
      </c>
      <c r="K185" s="16">
        <v>88623.86</v>
      </c>
      <c r="L185" s="16" t="s">
        <v>56</v>
      </c>
      <c r="M185" s="16" t="s">
        <v>56</v>
      </c>
      <c r="N185" s="16" t="s">
        <v>56</v>
      </c>
      <c r="O185" s="16" t="s">
        <v>56</v>
      </c>
      <c r="P185" s="16" t="s">
        <v>56</v>
      </c>
      <c r="Q185" s="16" t="s">
        <v>56</v>
      </c>
      <c r="R185" s="16">
        <v>406628.29</v>
      </c>
      <c r="S185" s="16" t="s">
        <v>56</v>
      </c>
      <c r="T185" s="16">
        <v>406628.29</v>
      </c>
      <c r="U185" s="16" t="s">
        <v>56</v>
      </c>
      <c r="V185" s="16" t="s">
        <v>56</v>
      </c>
      <c r="W185" s="16" t="s">
        <v>56</v>
      </c>
      <c r="X185" s="16">
        <v>406628.29</v>
      </c>
      <c r="Y185" s="16" t="s">
        <v>56</v>
      </c>
      <c r="Z185" s="16" t="s">
        <v>56</v>
      </c>
      <c r="AA185" s="16" t="s">
        <v>56</v>
      </c>
      <c r="AB185" s="16" t="s">
        <v>56</v>
      </c>
      <c r="AC185" s="16" t="s">
        <v>56</v>
      </c>
      <c r="AD185" s="16" t="s">
        <v>56</v>
      </c>
    </row>
    <row r="186" spans="1:30" ht="45" x14ac:dyDescent="0.2">
      <c r="A186" s="14" t="s">
        <v>401</v>
      </c>
      <c r="B186" s="15" t="s">
        <v>14</v>
      </c>
      <c r="C186" s="58" t="s">
        <v>402</v>
      </c>
      <c r="D186" s="59"/>
      <c r="E186" s="16">
        <v>88623.86</v>
      </c>
      <c r="F186" s="16" t="s">
        <v>56</v>
      </c>
      <c r="G186" s="16">
        <v>88623.86</v>
      </c>
      <c r="H186" s="16" t="s">
        <v>56</v>
      </c>
      <c r="I186" s="16" t="s">
        <v>56</v>
      </c>
      <c r="J186" s="16" t="s">
        <v>56</v>
      </c>
      <c r="K186" s="16">
        <v>88623.86</v>
      </c>
      <c r="L186" s="16" t="s">
        <v>56</v>
      </c>
      <c r="M186" s="16" t="s">
        <v>56</v>
      </c>
      <c r="N186" s="16" t="s">
        <v>56</v>
      </c>
      <c r="O186" s="16" t="s">
        <v>56</v>
      </c>
      <c r="P186" s="16" t="s">
        <v>56</v>
      </c>
      <c r="Q186" s="16" t="s">
        <v>56</v>
      </c>
      <c r="R186" s="16">
        <v>406628.29</v>
      </c>
      <c r="S186" s="16" t="s">
        <v>56</v>
      </c>
      <c r="T186" s="16">
        <v>406628.29</v>
      </c>
      <c r="U186" s="16" t="s">
        <v>56</v>
      </c>
      <c r="V186" s="16" t="s">
        <v>56</v>
      </c>
      <c r="W186" s="16" t="s">
        <v>56</v>
      </c>
      <c r="X186" s="16">
        <v>406628.29</v>
      </c>
      <c r="Y186" s="16" t="s">
        <v>56</v>
      </c>
      <c r="Z186" s="16" t="s">
        <v>56</v>
      </c>
      <c r="AA186" s="16" t="s">
        <v>56</v>
      </c>
      <c r="AB186" s="16" t="s">
        <v>56</v>
      </c>
      <c r="AC186" s="16" t="s">
        <v>56</v>
      </c>
      <c r="AD186" s="16" t="s">
        <v>56</v>
      </c>
    </row>
    <row r="187" spans="1:30" ht="56.25" x14ac:dyDescent="0.2">
      <c r="A187" s="14" t="s">
        <v>403</v>
      </c>
      <c r="B187" s="15" t="s">
        <v>14</v>
      </c>
      <c r="C187" s="58" t="s">
        <v>404</v>
      </c>
      <c r="D187" s="59"/>
      <c r="E187" s="16">
        <v>88623.86</v>
      </c>
      <c r="F187" s="16" t="s">
        <v>56</v>
      </c>
      <c r="G187" s="16">
        <v>88623.86</v>
      </c>
      <c r="H187" s="16" t="s">
        <v>56</v>
      </c>
      <c r="I187" s="16" t="s">
        <v>56</v>
      </c>
      <c r="J187" s="16" t="s">
        <v>56</v>
      </c>
      <c r="K187" s="16">
        <v>88623.86</v>
      </c>
      <c r="L187" s="16" t="s">
        <v>56</v>
      </c>
      <c r="M187" s="16" t="s">
        <v>56</v>
      </c>
      <c r="N187" s="16" t="s">
        <v>56</v>
      </c>
      <c r="O187" s="16" t="s">
        <v>56</v>
      </c>
      <c r="P187" s="16" t="s">
        <v>56</v>
      </c>
      <c r="Q187" s="16" t="s">
        <v>56</v>
      </c>
      <c r="R187" s="16">
        <v>406628.29</v>
      </c>
      <c r="S187" s="16" t="s">
        <v>56</v>
      </c>
      <c r="T187" s="16">
        <v>406628.29</v>
      </c>
      <c r="U187" s="16" t="s">
        <v>56</v>
      </c>
      <c r="V187" s="16" t="s">
        <v>56</v>
      </c>
      <c r="W187" s="16" t="s">
        <v>56</v>
      </c>
      <c r="X187" s="16">
        <v>406628.29</v>
      </c>
      <c r="Y187" s="16" t="s">
        <v>56</v>
      </c>
      <c r="Z187" s="16" t="s">
        <v>56</v>
      </c>
      <c r="AA187" s="16" t="s">
        <v>56</v>
      </c>
      <c r="AB187" s="16" t="s">
        <v>56</v>
      </c>
      <c r="AC187" s="16" t="s">
        <v>56</v>
      </c>
      <c r="AD187" s="16" t="s">
        <v>56</v>
      </c>
    </row>
    <row r="188" spans="1:30" ht="90" x14ac:dyDescent="0.2">
      <c r="A188" s="22" t="s">
        <v>405</v>
      </c>
      <c r="B188" s="15" t="s">
        <v>14</v>
      </c>
      <c r="C188" s="58" t="s">
        <v>406</v>
      </c>
      <c r="D188" s="59"/>
      <c r="E188" s="16">
        <v>5072629.74</v>
      </c>
      <c r="F188" s="16" t="s">
        <v>56</v>
      </c>
      <c r="G188" s="16">
        <v>5072629.74</v>
      </c>
      <c r="H188" s="16" t="s">
        <v>56</v>
      </c>
      <c r="I188" s="16" t="s">
        <v>56</v>
      </c>
      <c r="J188" s="16" t="s">
        <v>56</v>
      </c>
      <c r="K188" s="16">
        <v>5072629.74</v>
      </c>
      <c r="L188" s="16" t="s">
        <v>56</v>
      </c>
      <c r="M188" s="16" t="s">
        <v>56</v>
      </c>
      <c r="N188" s="16" t="s">
        <v>56</v>
      </c>
      <c r="O188" s="16" t="s">
        <v>56</v>
      </c>
      <c r="P188" s="16" t="s">
        <v>56</v>
      </c>
      <c r="Q188" s="16" t="s">
        <v>56</v>
      </c>
      <c r="R188" s="16">
        <v>6317839.0700000003</v>
      </c>
      <c r="S188" s="16" t="s">
        <v>56</v>
      </c>
      <c r="T188" s="16">
        <v>6317839.0700000003</v>
      </c>
      <c r="U188" s="16" t="s">
        <v>56</v>
      </c>
      <c r="V188" s="16" t="s">
        <v>56</v>
      </c>
      <c r="W188" s="16" t="s">
        <v>56</v>
      </c>
      <c r="X188" s="16">
        <v>6317839.0700000003</v>
      </c>
      <c r="Y188" s="16" t="s">
        <v>56</v>
      </c>
      <c r="Z188" s="16" t="s">
        <v>56</v>
      </c>
      <c r="AA188" s="16" t="s">
        <v>56</v>
      </c>
      <c r="AB188" s="16" t="s">
        <v>56</v>
      </c>
      <c r="AC188" s="16" t="s">
        <v>56</v>
      </c>
      <c r="AD188" s="16" t="s">
        <v>56</v>
      </c>
    </row>
    <row r="189" spans="1:30" ht="33.75" x14ac:dyDescent="0.2">
      <c r="A189" s="14" t="s">
        <v>407</v>
      </c>
      <c r="B189" s="15" t="s">
        <v>14</v>
      </c>
      <c r="C189" s="58" t="s">
        <v>408</v>
      </c>
      <c r="D189" s="59"/>
      <c r="E189" s="16" t="s">
        <v>56</v>
      </c>
      <c r="F189" s="16" t="s">
        <v>56</v>
      </c>
      <c r="G189" s="16" t="s">
        <v>56</v>
      </c>
      <c r="H189" s="16" t="s">
        <v>56</v>
      </c>
      <c r="I189" s="16" t="s">
        <v>56</v>
      </c>
      <c r="J189" s="16" t="s">
        <v>56</v>
      </c>
      <c r="K189" s="16" t="s">
        <v>56</v>
      </c>
      <c r="L189" s="16" t="s">
        <v>56</v>
      </c>
      <c r="M189" s="16" t="s">
        <v>56</v>
      </c>
      <c r="N189" s="16" t="s">
        <v>56</v>
      </c>
      <c r="O189" s="16" t="s">
        <v>56</v>
      </c>
      <c r="P189" s="16" t="s">
        <v>56</v>
      </c>
      <c r="Q189" s="16" t="s">
        <v>56</v>
      </c>
      <c r="R189" s="16">
        <v>3000</v>
      </c>
      <c r="S189" s="16" t="s">
        <v>56</v>
      </c>
      <c r="T189" s="16">
        <v>3000</v>
      </c>
      <c r="U189" s="16" t="s">
        <v>56</v>
      </c>
      <c r="V189" s="16" t="s">
        <v>56</v>
      </c>
      <c r="W189" s="16" t="s">
        <v>56</v>
      </c>
      <c r="X189" s="16">
        <v>3000</v>
      </c>
      <c r="Y189" s="16" t="s">
        <v>56</v>
      </c>
      <c r="Z189" s="16" t="s">
        <v>56</v>
      </c>
      <c r="AA189" s="16" t="s">
        <v>56</v>
      </c>
      <c r="AB189" s="16" t="s">
        <v>56</v>
      </c>
      <c r="AC189" s="16" t="s">
        <v>56</v>
      </c>
      <c r="AD189" s="16" t="s">
        <v>56</v>
      </c>
    </row>
    <row r="190" spans="1:30" ht="67.5" x14ac:dyDescent="0.2">
      <c r="A190" s="14" t="s">
        <v>409</v>
      </c>
      <c r="B190" s="15" t="s">
        <v>14</v>
      </c>
      <c r="C190" s="58" t="s">
        <v>410</v>
      </c>
      <c r="D190" s="59"/>
      <c r="E190" s="16" t="s">
        <v>56</v>
      </c>
      <c r="F190" s="16" t="s">
        <v>56</v>
      </c>
      <c r="G190" s="16" t="s">
        <v>56</v>
      </c>
      <c r="H190" s="16" t="s">
        <v>56</v>
      </c>
      <c r="I190" s="16" t="s">
        <v>56</v>
      </c>
      <c r="J190" s="16" t="s">
        <v>56</v>
      </c>
      <c r="K190" s="16" t="s">
        <v>56</v>
      </c>
      <c r="L190" s="16" t="s">
        <v>56</v>
      </c>
      <c r="M190" s="16" t="s">
        <v>56</v>
      </c>
      <c r="N190" s="16" t="s">
        <v>56</v>
      </c>
      <c r="O190" s="16" t="s">
        <v>56</v>
      </c>
      <c r="P190" s="16" t="s">
        <v>56</v>
      </c>
      <c r="Q190" s="16" t="s">
        <v>56</v>
      </c>
      <c r="R190" s="16">
        <v>3000</v>
      </c>
      <c r="S190" s="16" t="s">
        <v>56</v>
      </c>
      <c r="T190" s="16">
        <v>3000</v>
      </c>
      <c r="U190" s="16" t="s">
        <v>56</v>
      </c>
      <c r="V190" s="16" t="s">
        <v>56</v>
      </c>
      <c r="W190" s="16" t="s">
        <v>56</v>
      </c>
      <c r="X190" s="16">
        <v>3000</v>
      </c>
      <c r="Y190" s="16" t="s">
        <v>56</v>
      </c>
      <c r="Z190" s="16" t="s">
        <v>56</v>
      </c>
      <c r="AA190" s="16" t="s">
        <v>56</v>
      </c>
      <c r="AB190" s="16" t="s">
        <v>56</v>
      </c>
      <c r="AC190" s="16" t="s">
        <v>56</v>
      </c>
      <c r="AD190" s="16" t="s">
        <v>56</v>
      </c>
    </row>
    <row r="191" spans="1:30" ht="33.75" x14ac:dyDescent="0.2">
      <c r="A191" s="14" t="s">
        <v>411</v>
      </c>
      <c r="B191" s="15" t="s">
        <v>14</v>
      </c>
      <c r="C191" s="58" t="s">
        <v>412</v>
      </c>
      <c r="D191" s="59"/>
      <c r="E191" s="16">
        <v>1072629.74</v>
      </c>
      <c r="F191" s="16" t="s">
        <v>56</v>
      </c>
      <c r="G191" s="16">
        <v>1072629.74</v>
      </c>
      <c r="H191" s="16" t="s">
        <v>56</v>
      </c>
      <c r="I191" s="16" t="s">
        <v>56</v>
      </c>
      <c r="J191" s="16" t="s">
        <v>56</v>
      </c>
      <c r="K191" s="16">
        <v>1072629.74</v>
      </c>
      <c r="L191" s="16" t="s">
        <v>56</v>
      </c>
      <c r="M191" s="16" t="s">
        <v>56</v>
      </c>
      <c r="N191" s="16" t="s">
        <v>56</v>
      </c>
      <c r="O191" s="16" t="s">
        <v>56</v>
      </c>
      <c r="P191" s="16" t="s">
        <v>56</v>
      </c>
      <c r="Q191" s="16" t="s">
        <v>56</v>
      </c>
      <c r="R191" s="16">
        <v>567381.93000000005</v>
      </c>
      <c r="S191" s="16" t="s">
        <v>56</v>
      </c>
      <c r="T191" s="16">
        <v>567381.93000000005</v>
      </c>
      <c r="U191" s="16" t="s">
        <v>56</v>
      </c>
      <c r="V191" s="16" t="s">
        <v>56</v>
      </c>
      <c r="W191" s="16" t="s">
        <v>56</v>
      </c>
      <c r="X191" s="16">
        <v>567381.93000000005</v>
      </c>
      <c r="Y191" s="16" t="s">
        <v>56</v>
      </c>
      <c r="Z191" s="16" t="s">
        <v>56</v>
      </c>
      <c r="AA191" s="16" t="s">
        <v>56</v>
      </c>
      <c r="AB191" s="16" t="s">
        <v>56</v>
      </c>
      <c r="AC191" s="16" t="s">
        <v>56</v>
      </c>
      <c r="AD191" s="16" t="s">
        <v>56</v>
      </c>
    </row>
    <row r="192" spans="1:30" ht="67.5" x14ac:dyDescent="0.2">
      <c r="A192" s="14" t="s">
        <v>413</v>
      </c>
      <c r="B192" s="15" t="s">
        <v>14</v>
      </c>
      <c r="C192" s="58" t="s">
        <v>414</v>
      </c>
      <c r="D192" s="59"/>
      <c r="E192" s="16">
        <v>802000</v>
      </c>
      <c r="F192" s="16" t="s">
        <v>56</v>
      </c>
      <c r="G192" s="16">
        <v>802000</v>
      </c>
      <c r="H192" s="16" t="s">
        <v>56</v>
      </c>
      <c r="I192" s="16" t="s">
        <v>56</v>
      </c>
      <c r="J192" s="16" t="s">
        <v>56</v>
      </c>
      <c r="K192" s="16">
        <v>802000</v>
      </c>
      <c r="L192" s="16" t="s">
        <v>56</v>
      </c>
      <c r="M192" s="16" t="s">
        <v>56</v>
      </c>
      <c r="N192" s="16" t="s">
        <v>56</v>
      </c>
      <c r="O192" s="16" t="s">
        <v>56</v>
      </c>
      <c r="P192" s="16" t="s">
        <v>56</v>
      </c>
      <c r="Q192" s="16" t="s">
        <v>56</v>
      </c>
      <c r="R192" s="16">
        <v>48000</v>
      </c>
      <c r="S192" s="16" t="s">
        <v>56</v>
      </c>
      <c r="T192" s="16">
        <v>48000</v>
      </c>
      <c r="U192" s="16" t="s">
        <v>56</v>
      </c>
      <c r="V192" s="16" t="s">
        <v>56</v>
      </c>
      <c r="W192" s="16" t="s">
        <v>56</v>
      </c>
      <c r="X192" s="16">
        <v>48000</v>
      </c>
      <c r="Y192" s="16" t="s">
        <v>56</v>
      </c>
      <c r="Z192" s="16" t="s">
        <v>56</v>
      </c>
      <c r="AA192" s="16" t="s">
        <v>56</v>
      </c>
      <c r="AB192" s="16" t="s">
        <v>56</v>
      </c>
      <c r="AC192" s="16" t="s">
        <v>56</v>
      </c>
      <c r="AD192" s="16" t="s">
        <v>56</v>
      </c>
    </row>
    <row r="193" spans="1:30" ht="22.5" x14ac:dyDescent="0.2">
      <c r="A193" s="14" t="s">
        <v>415</v>
      </c>
      <c r="B193" s="15" t="s">
        <v>14</v>
      </c>
      <c r="C193" s="58" t="s">
        <v>416</v>
      </c>
      <c r="D193" s="59"/>
      <c r="E193" s="16">
        <v>3000000</v>
      </c>
      <c r="F193" s="16" t="s">
        <v>56</v>
      </c>
      <c r="G193" s="16">
        <v>3000000</v>
      </c>
      <c r="H193" s="16" t="s">
        <v>56</v>
      </c>
      <c r="I193" s="16" t="s">
        <v>56</v>
      </c>
      <c r="J193" s="16" t="s">
        <v>56</v>
      </c>
      <c r="K193" s="16">
        <v>3000000</v>
      </c>
      <c r="L193" s="16" t="s">
        <v>56</v>
      </c>
      <c r="M193" s="16" t="s">
        <v>56</v>
      </c>
      <c r="N193" s="16" t="s">
        <v>56</v>
      </c>
      <c r="O193" s="16" t="s">
        <v>56</v>
      </c>
      <c r="P193" s="16" t="s">
        <v>56</v>
      </c>
      <c r="Q193" s="16" t="s">
        <v>56</v>
      </c>
      <c r="R193" s="16">
        <v>4122291.14</v>
      </c>
      <c r="S193" s="16" t="s">
        <v>56</v>
      </c>
      <c r="T193" s="16">
        <v>4122291.14</v>
      </c>
      <c r="U193" s="16" t="s">
        <v>56</v>
      </c>
      <c r="V193" s="16" t="s">
        <v>56</v>
      </c>
      <c r="W193" s="16" t="s">
        <v>56</v>
      </c>
      <c r="X193" s="16">
        <v>4122291.14</v>
      </c>
      <c r="Y193" s="16" t="s">
        <v>56</v>
      </c>
      <c r="Z193" s="16" t="s">
        <v>56</v>
      </c>
      <c r="AA193" s="16" t="s">
        <v>56</v>
      </c>
      <c r="AB193" s="16" t="s">
        <v>56</v>
      </c>
      <c r="AC193" s="16" t="s">
        <v>56</v>
      </c>
      <c r="AD193" s="16" t="s">
        <v>56</v>
      </c>
    </row>
    <row r="194" spans="1:30" ht="56.25" x14ac:dyDescent="0.2">
      <c r="A194" s="14" t="s">
        <v>417</v>
      </c>
      <c r="B194" s="15" t="s">
        <v>14</v>
      </c>
      <c r="C194" s="58" t="s">
        <v>418</v>
      </c>
      <c r="D194" s="59"/>
      <c r="E194" s="16" t="s">
        <v>56</v>
      </c>
      <c r="F194" s="16" t="s">
        <v>56</v>
      </c>
      <c r="G194" s="16" t="s">
        <v>56</v>
      </c>
      <c r="H194" s="16" t="s">
        <v>56</v>
      </c>
      <c r="I194" s="16" t="s">
        <v>56</v>
      </c>
      <c r="J194" s="16" t="s">
        <v>56</v>
      </c>
      <c r="K194" s="16" t="s">
        <v>56</v>
      </c>
      <c r="L194" s="16" t="s">
        <v>56</v>
      </c>
      <c r="M194" s="16" t="s">
        <v>56</v>
      </c>
      <c r="N194" s="16" t="s">
        <v>56</v>
      </c>
      <c r="O194" s="16" t="s">
        <v>56</v>
      </c>
      <c r="P194" s="16" t="s">
        <v>56</v>
      </c>
      <c r="Q194" s="16" t="s">
        <v>56</v>
      </c>
      <c r="R194" s="16">
        <v>1476000</v>
      </c>
      <c r="S194" s="16" t="s">
        <v>56</v>
      </c>
      <c r="T194" s="16">
        <v>1476000</v>
      </c>
      <c r="U194" s="16" t="s">
        <v>56</v>
      </c>
      <c r="V194" s="16" t="s">
        <v>56</v>
      </c>
      <c r="W194" s="16" t="s">
        <v>56</v>
      </c>
      <c r="X194" s="16">
        <v>1476000</v>
      </c>
      <c r="Y194" s="16" t="s">
        <v>56</v>
      </c>
      <c r="Z194" s="16" t="s">
        <v>56</v>
      </c>
      <c r="AA194" s="16" t="s">
        <v>56</v>
      </c>
      <c r="AB194" s="16" t="s">
        <v>56</v>
      </c>
      <c r="AC194" s="16" t="s">
        <v>56</v>
      </c>
      <c r="AD194" s="16" t="s">
        <v>56</v>
      </c>
    </row>
    <row r="195" spans="1:30" ht="22.5" x14ac:dyDescent="0.2">
      <c r="A195" s="14" t="s">
        <v>419</v>
      </c>
      <c r="B195" s="15" t="s">
        <v>14</v>
      </c>
      <c r="C195" s="58" t="s">
        <v>420</v>
      </c>
      <c r="D195" s="59"/>
      <c r="E195" s="16">
        <v>1000000</v>
      </c>
      <c r="F195" s="16" t="s">
        <v>56</v>
      </c>
      <c r="G195" s="16">
        <v>1000000</v>
      </c>
      <c r="H195" s="16" t="s">
        <v>56</v>
      </c>
      <c r="I195" s="16" t="s">
        <v>56</v>
      </c>
      <c r="J195" s="16" t="s">
        <v>56</v>
      </c>
      <c r="K195" s="16">
        <v>1000000</v>
      </c>
      <c r="L195" s="16" t="s">
        <v>56</v>
      </c>
      <c r="M195" s="16" t="s">
        <v>56</v>
      </c>
      <c r="N195" s="16" t="s">
        <v>56</v>
      </c>
      <c r="O195" s="16" t="s">
        <v>56</v>
      </c>
      <c r="P195" s="16" t="s">
        <v>56</v>
      </c>
      <c r="Q195" s="16" t="s">
        <v>56</v>
      </c>
      <c r="R195" s="16">
        <v>1625166</v>
      </c>
      <c r="S195" s="16" t="s">
        <v>56</v>
      </c>
      <c r="T195" s="16">
        <v>1625166</v>
      </c>
      <c r="U195" s="16" t="s">
        <v>56</v>
      </c>
      <c r="V195" s="16" t="s">
        <v>56</v>
      </c>
      <c r="W195" s="16" t="s">
        <v>56</v>
      </c>
      <c r="X195" s="16">
        <v>1625166</v>
      </c>
      <c r="Y195" s="16" t="s">
        <v>56</v>
      </c>
      <c r="Z195" s="16" t="s">
        <v>56</v>
      </c>
      <c r="AA195" s="16" t="s">
        <v>56</v>
      </c>
      <c r="AB195" s="16" t="s">
        <v>56</v>
      </c>
      <c r="AC195" s="16" t="s">
        <v>56</v>
      </c>
      <c r="AD195" s="16" t="s">
        <v>56</v>
      </c>
    </row>
    <row r="196" spans="1:30" ht="56.25" x14ac:dyDescent="0.2">
      <c r="A196" s="14" t="s">
        <v>421</v>
      </c>
      <c r="B196" s="15" t="s">
        <v>14</v>
      </c>
      <c r="C196" s="58" t="s">
        <v>422</v>
      </c>
      <c r="D196" s="59"/>
      <c r="E196" s="16">
        <v>1000000</v>
      </c>
      <c r="F196" s="16" t="s">
        <v>56</v>
      </c>
      <c r="G196" s="16">
        <v>1000000</v>
      </c>
      <c r="H196" s="16" t="s">
        <v>56</v>
      </c>
      <c r="I196" s="16" t="s">
        <v>56</v>
      </c>
      <c r="J196" s="16" t="s">
        <v>56</v>
      </c>
      <c r="K196" s="16">
        <v>1000000</v>
      </c>
      <c r="L196" s="16" t="s">
        <v>56</v>
      </c>
      <c r="M196" s="16" t="s">
        <v>56</v>
      </c>
      <c r="N196" s="16" t="s">
        <v>56</v>
      </c>
      <c r="O196" s="16" t="s">
        <v>56</v>
      </c>
      <c r="P196" s="16" t="s">
        <v>56</v>
      </c>
      <c r="Q196" s="16" t="s">
        <v>56</v>
      </c>
      <c r="R196" s="16">
        <v>1625166</v>
      </c>
      <c r="S196" s="16" t="s">
        <v>56</v>
      </c>
      <c r="T196" s="16">
        <v>1625166</v>
      </c>
      <c r="U196" s="16" t="s">
        <v>56</v>
      </c>
      <c r="V196" s="16" t="s">
        <v>56</v>
      </c>
      <c r="W196" s="16" t="s">
        <v>56</v>
      </c>
      <c r="X196" s="16">
        <v>1625166</v>
      </c>
      <c r="Y196" s="16" t="s">
        <v>56</v>
      </c>
      <c r="Z196" s="16" t="s">
        <v>56</v>
      </c>
      <c r="AA196" s="16" t="s">
        <v>56</v>
      </c>
      <c r="AB196" s="16" t="s">
        <v>56</v>
      </c>
      <c r="AC196" s="16" t="s">
        <v>56</v>
      </c>
      <c r="AD196" s="16" t="s">
        <v>56</v>
      </c>
    </row>
    <row r="197" spans="1:30" ht="45" x14ac:dyDescent="0.2">
      <c r="A197" s="14" t="s">
        <v>423</v>
      </c>
      <c r="B197" s="15" t="s">
        <v>14</v>
      </c>
      <c r="C197" s="58" t="s">
        <v>424</v>
      </c>
      <c r="D197" s="59"/>
      <c r="E197" s="16">
        <v>2629069.64</v>
      </c>
      <c r="F197" s="16" t="s">
        <v>56</v>
      </c>
      <c r="G197" s="16">
        <v>2629069.64</v>
      </c>
      <c r="H197" s="16" t="s">
        <v>56</v>
      </c>
      <c r="I197" s="16" t="s">
        <v>56</v>
      </c>
      <c r="J197" s="16" t="s">
        <v>56</v>
      </c>
      <c r="K197" s="16">
        <v>2629069.64</v>
      </c>
      <c r="L197" s="16" t="s">
        <v>56</v>
      </c>
      <c r="M197" s="16" t="s">
        <v>56</v>
      </c>
      <c r="N197" s="16" t="s">
        <v>56</v>
      </c>
      <c r="O197" s="16" t="s">
        <v>56</v>
      </c>
      <c r="P197" s="16" t="s">
        <v>56</v>
      </c>
      <c r="Q197" s="16" t="s">
        <v>56</v>
      </c>
      <c r="R197" s="16">
        <v>2858825.39</v>
      </c>
      <c r="S197" s="16" t="s">
        <v>56</v>
      </c>
      <c r="T197" s="16">
        <v>2858825.39</v>
      </c>
      <c r="U197" s="16" t="s">
        <v>56</v>
      </c>
      <c r="V197" s="16" t="s">
        <v>56</v>
      </c>
      <c r="W197" s="16" t="s">
        <v>56</v>
      </c>
      <c r="X197" s="16">
        <v>2858825.39</v>
      </c>
      <c r="Y197" s="16" t="s">
        <v>56</v>
      </c>
      <c r="Z197" s="16" t="s">
        <v>56</v>
      </c>
      <c r="AA197" s="16" t="s">
        <v>56</v>
      </c>
      <c r="AB197" s="16" t="s">
        <v>56</v>
      </c>
      <c r="AC197" s="16" t="s">
        <v>56</v>
      </c>
      <c r="AD197" s="16" t="s">
        <v>56</v>
      </c>
    </row>
    <row r="198" spans="1:30" ht="78.75" x14ac:dyDescent="0.2">
      <c r="A198" s="22" t="s">
        <v>425</v>
      </c>
      <c r="B198" s="15" t="s">
        <v>14</v>
      </c>
      <c r="C198" s="58" t="s">
        <v>426</v>
      </c>
      <c r="D198" s="59"/>
      <c r="E198" s="16">
        <v>2629069.64</v>
      </c>
      <c r="F198" s="16" t="s">
        <v>56</v>
      </c>
      <c r="G198" s="16">
        <v>2629069.64</v>
      </c>
      <c r="H198" s="16" t="s">
        <v>56</v>
      </c>
      <c r="I198" s="16" t="s">
        <v>56</v>
      </c>
      <c r="J198" s="16" t="s">
        <v>56</v>
      </c>
      <c r="K198" s="16">
        <v>2629069.64</v>
      </c>
      <c r="L198" s="16" t="s">
        <v>56</v>
      </c>
      <c r="M198" s="16" t="s">
        <v>56</v>
      </c>
      <c r="N198" s="16" t="s">
        <v>56</v>
      </c>
      <c r="O198" s="16" t="s">
        <v>56</v>
      </c>
      <c r="P198" s="16" t="s">
        <v>56</v>
      </c>
      <c r="Q198" s="16" t="s">
        <v>56</v>
      </c>
      <c r="R198" s="16">
        <v>2858825.39</v>
      </c>
      <c r="S198" s="16" t="s">
        <v>56</v>
      </c>
      <c r="T198" s="16">
        <v>2858825.39</v>
      </c>
      <c r="U198" s="16" t="s">
        <v>56</v>
      </c>
      <c r="V198" s="16" t="s">
        <v>56</v>
      </c>
      <c r="W198" s="16" t="s">
        <v>56</v>
      </c>
      <c r="X198" s="16">
        <v>2858825.39</v>
      </c>
      <c r="Y198" s="16" t="s">
        <v>56</v>
      </c>
      <c r="Z198" s="16" t="s">
        <v>56</v>
      </c>
      <c r="AA198" s="16" t="s">
        <v>56</v>
      </c>
      <c r="AB198" s="16" t="s">
        <v>56</v>
      </c>
      <c r="AC198" s="16" t="s">
        <v>56</v>
      </c>
      <c r="AD198" s="16" t="s">
        <v>56</v>
      </c>
    </row>
    <row r="199" spans="1:30" ht="22.5" x14ac:dyDescent="0.2">
      <c r="A199" s="14" t="s">
        <v>427</v>
      </c>
      <c r="B199" s="15" t="s">
        <v>14</v>
      </c>
      <c r="C199" s="58" t="s">
        <v>428</v>
      </c>
      <c r="D199" s="59"/>
      <c r="E199" s="16">
        <v>3904000</v>
      </c>
      <c r="F199" s="16" t="s">
        <v>56</v>
      </c>
      <c r="G199" s="16">
        <v>3904000</v>
      </c>
      <c r="H199" s="16" t="s">
        <v>56</v>
      </c>
      <c r="I199" s="16" t="s">
        <v>56</v>
      </c>
      <c r="J199" s="16" t="s">
        <v>56</v>
      </c>
      <c r="K199" s="16">
        <v>3904000</v>
      </c>
      <c r="L199" s="16" t="s">
        <v>56</v>
      </c>
      <c r="M199" s="16" t="s">
        <v>56</v>
      </c>
      <c r="N199" s="16" t="s">
        <v>56</v>
      </c>
      <c r="O199" s="16" t="s">
        <v>56</v>
      </c>
      <c r="P199" s="16" t="s">
        <v>56</v>
      </c>
      <c r="Q199" s="16" t="s">
        <v>56</v>
      </c>
      <c r="R199" s="16">
        <v>2625770</v>
      </c>
      <c r="S199" s="16" t="s">
        <v>56</v>
      </c>
      <c r="T199" s="16">
        <v>2625770</v>
      </c>
      <c r="U199" s="16" t="s">
        <v>56</v>
      </c>
      <c r="V199" s="16" t="s">
        <v>56</v>
      </c>
      <c r="W199" s="16" t="s">
        <v>56</v>
      </c>
      <c r="X199" s="16">
        <v>2625770</v>
      </c>
      <c r="Y199" s="16" t="s">
        <v>56</v>
      </c>
      <c r="Z199" s="16" t="s">
        <v>56</v>
      </c>
      <c r="AA199" s="16" t="s">
        <v>56</v>
      </c>
      <c r="AB199" s="16" t="s">
        <v>56</v>
      </c>
      <c r="AC199" s="16" t="s">
        <v>56</v>
      </c>
      <c r="AD199" s="16" t="s">
        <v>56</v>
      </c>
    </row>
    <row r="200" spans="1:30" ht="33.75" x14ac:dyDescent="0.2">
      <c r="A200" s="14" t="s">
        <v>429</v>
      </c>
      <c r="B200" s="15" t="s">
        <v>14</v>
      </c>
      <c r="C200" s="58" t="s">
        <v>430</v>
      </c>
      <c r="D200" s="59"/>
      <c r="E200" s="16">
        <v>504000</v>
      </c>
      <c r="F200" s="16" t="s">
        <v>56</v>
      </c>
      <c r="G200" s="16">
        <v>504000</v>
      </c>
      <c r="H200" s="16" t="s">
        <v>56</v>
      </c>
      <c r="I200" s="16" t="s">
        <v>56</v>
      </c>
      <c r="J200" s="16" t="s">
        <v>56</v>
      </c>
      <c r="K200" s="16">
        <v>504000</v>
      </c>
      <c r="L200" s="16" t="s">
        <v>56</v>
      </c>
      <c r="M200" s="16" t="s">
        <v>56</v>
      </c>
      <c r="N200" s="16" t="s">
        <v>56</v>
      </c>
      <c r="O200" s="16" t="s">
        <v>56</v>
      </c>
      <c r="P200" s="16" t="s">
        <v>56</v>
      </c>
      <c r="Q200" s="16" t="s">
        <v>56</v>
      </c>
      <c r="R200" s="16">
        <v>466000</v>
      </c>
      <c r="S200" s="16" t="s">
        <v>56</v>
      </c>
      <c r="T200" s="16">
        <v>466000</v>
      </c>
      <c r="U200" s="16" t="s">
        <v>56</v>
      </c>
      <c r="V200" s="16" t="s">
        <v>56</v>
      </c>
      <c r="W200" s="16" t="s">
        <v>56</v>
      </c>
      <c r="X200" s="16">
        <v>466000</v>
      </c>
      <c r="Y200" s="16" t="s">
        <v>56</v>
      </c>
      <c r="Z200" s="16" t="s">
        <v>56</v>
      </c>
      <c r="AA200" s="16" t="s">
        <v>56</v>
      </c>
      <c r="AB200" s="16" t="s">
        <v>56</v>
      </c>
      <c r="AC200" s="16" t="s">
        <v>56</v>
      </c>
      <c r="AD200" s="16" t="s">
        <v>56</v>
      </c>
    </row>
    <row r="201" spans="1:30" ht="45" x14ac:dyDescent="0.2">
      <c r="A201" s="14" t="s">
        <v>431</v>
      </c>
      <c r="B201" s="15" t="s">
        <v>14</v>
      </c>
      <c r="C201" s="58" t="s">
        <v>432</v>
      </c>
      <c r="D201" s="59"/>
      <c r="E201" s="16">
        <v>504000</v>
      </c>
      <c r="F201" s="16" t="s">
        <v>56</v>
      </c>
      <c r="G201" s="16">
        <v>504000</v>
      </c>
      <c r="H201" s="16" t="s">
        <v>56</v>
      </c>
      <c r="I201" s="16" t="s">
        <v>56</v>
      </c>
      <c r="J201" s="16" t="s">
        <v>56</v>
      </c>
      <c r="K201" s="16">
        <v>504000</v>
      </c>
      <c r="L201" s="16" t="s">
        <v>56</v>
      </c>
      <c r="M201" s="16" t="s">
        <v>56</v>
      </c>
      <c r="N201" s="16" t="s">
        <v>56</v>
      </c>
      <c r="O201" s="16" t="s">
        <v>56</v>
      </c>
      <c r="P201" s="16" t="s">
        <v>56</v>
      </c>
      <c r="Q201" s="16" t="s">
        <v>56</v>
      </c>
      <c r="R201" s="16">
        <v>466000</v>
      </c>
      <c r="S201" s="16" t="s">
        <v>56</v>
      </c>
      <c r="T201" s="16">
        <v>466000</v>
      </c>
      <c r="U201" s="16" t="s">
        <v>56</v>
      </c>
      <c r="V201" s="16" t="s">
        <v>56</v>
      </c>
      <c r="W201" s="16" t="s">
        <v>56</v>
      </c>
      <c r="X201" s="16">
        <v>466000</v>
      </c>
      <c r="Y201" s="16" t="s">
        <v>56</v>
      </c>
      <c r="Z201" s="16" t="s">
        <v>56</v>
      </c>
      <c r="AA201" s="16" t="s">
        <v>56</v>
      </c>
      <c r="AB201" s="16" t="s">
        <v>56</v>
      </c>
      <c r="AC201" s="16" t="s">
        <v>56</v>
      </c>
      <c r="AD201" s="16" t="s">
        <v>56</v>
      </c>
    </row>
    <row r="202" spans="1:30" ht="22.5" x14ac:dyDescent="0.2">
      <c r="A202" s="14" t="s">
        <v>433</v>
      </c>
      <c r="B202" s="15" t="s">
        <v>14</v>
      </c>
      <c r="C202" s="58" t="s">
        <v>434</v>
      </c>
      <c r="D202" s="59"/>
      <c r="E202" s="16">
        <v>3400000</v>
      </c>
      <c r="F202" s="16" t="s">
        <v>56</v>
      </c>
      <c r="G202" s="16">
        <v>3400000</v>
      </c>
      <c r="H202" s="16" t="s">
        <v>56</v>
      </c>
      <c r="I202" s="16" t="s">
        <v>56</v>
      </c>
      <c r="J202" s="16" t="s">
        <v>56</v>
      </c>
      <c r="K202" s="16">
        <v>3400000</v>
      </c>
      <c r="L202" s="16" t="s">
        <v>56</v>
      </c>
      <c r="M202" s="16" t="s">
        <v>56</v>
      </c>
      <c r="N202" s="16" t="s">
        <v>56</v>
      </c>
      <c r="O202" s="16" t="s">
        <v>56</v>
      </c>
      <c r="P202" s="16" t="s">
        <v>56</v>
      </c>
      <c r="Q202" s="16" t="s">
        <v>56</v>
      </c>
      <c r="R202" s="16">
        <v>2159770</v>
      </c>
      <c r="S202" s="16" t="s">
        <v>56</v>
      </c>
      <c r="T202" s="16">
        <v>2159770</v>
      </c>
      <c r="U202" s="16" t="s">
        <v>56</v>
      </c>
      <c r="V202" s="16" t="s">
        <v>56</v>
      </c>
      <c r="W202" s="16" t="s">
        <v>56</v>
      </c>
      <c r="X202" s="16">
        <v>2159770</v>
      </c>
      <c r="Y202" s="16" t="s">
        <v>56</v>
      </c>
      <c r="Z202" s="16" t="s">
        <v>56</v>
      </c>
      <c r="AA202" s="16" t="s">
        <v>56</v>
      </c>
      <c r="AB202" s="16" t="s">
        <v>56</v>
      </c>
      <c r="AC202" s="16" t="s">
        <v>56</v>
      </c>
      <c r="AD202" s="16" t="s">
        <v>56</v>
      </c>
    </row>
    <row r="203" spans="1:30" ht="56.25" x14ac:dyDescent="0.2">
      <c r="A203" s="14" t="s">
        <v>435</v>
      </c>
      <c r="B203" s="15" t="s">
        <v>14</v>
      </c>
      <c r="C203" s="58" t="s">
        <v>436</v>
      </c>
      <c r="D203" s="59"/>
      <c r="E203" s="16">
        <v>3400000</v>
      </c>
      <c r="F203" s="16" t="s">
        <v>56</v>
      </c>
      <c r="G203" s="16">
        <v>3400000</v>
      </c>
      <c r="H203" s="16" t="s">
        <v>56</v>
      </c>
      <c r="I203" s="16" t="s">
        <v>56</v>
      </c>
      <c r="J203" s="16" t="s">
        <v>56</v>
      </c>
      <c r="K203" s="16">
        <v>3400000</v>
      </c>
      <c r="L203" s="16" t="s">
        <v>56</v>
      </c>
      <c r="M203" s="16" t="s">
        <v>56</v>
      </c>
      <c r="N203" s="16" t="s">
        <v>56</v>
      </c>
      <c r="O203" s="16" t="s">
        <v>56</v>
      </c>
      <c r="P203" s="16" t="s">
        <v>56</v>
      </c>
      <c r="Q203" s="16" t="s">
        <v>56</v>
      </c>
      <c r="R203" s="16">
        <v>2159770</v>
      </c>
      <c r="S203" s="16" t="s">
        <v>56</v>
      </c>
      <c r="T203" s="16">
        <v>2159770</v>
      </c>
      <c r="U203" s="16" t="s">
        <v>56</v>
      </c>
      <c r="V203" s="16" t="s">
        <v>56</v>
      </c>
      <c r="W203" s="16" t="s">
        <v>56</v>
      </c>
      <c r="X203" s="16">
        <v>2159770</v>
      </c>
      <c r="Y203" s="16" t="s">
        <v>56</v>
      </c>
      <c r="Z203" s="16" t="s">
        <v>56</v>
      </c>
      <c r="AA203" s="16" t="s">
        <v>56</v>
      </c>
      <c r="AB203" s="16" t="s">
        <v>56</v>
      </c>
      <c r="AC203" s="16" t="s">
        <v>56</v>
      </c>
      <c r="AD203" s="16" t="s">
        <v>56</v>
      </c>
    </row>
    <row r="204" spans="1:30" ht="45" x14ac:dyDescent="0.2">
      <c r="A204" s="14" t="s">
        <v>437</v>
      </c>
      <c r="B204" s="15" t="s">
        <v>14</v>
      </c>
      <c r="C204" s="58" t="s">
        <v>438</v>
      </c>
      <c r="D204" s="59"/>
      <c r="E204" s="16">
        <v>495060.65</v>
      </c>
      <c r="F204" s="16" t="s">
        <v>56</v>
      </c>
      <c r="G204" s="16">
        <v>495060.65</v>
      </c>
      <c r="H204" s="16" t="s">
        <v>56</v>
      </c>
      <c r="I204" s="16" t="s">
        <v>56</v>
      </c>
      <c r="J204" s="16" t="s">
        <v>56</v>
      </c>
      <c r="K204" s="16">
        <v>495060.65</v>
      </c>
      <c r="L204" s="16" t="s">
        <v>56</v>
      </c>
      <c r="M204" s="16" t="s">
        <v>56</v>
      </c>
      <c r="N204" s="16" t="s">
        <v>56</v>
      </c>
      <c r="O204" s="16" t="s">
        <v>56</v>
      </c>
      <c r="P204" s="16" t="s">
        <v>56</v>
      </c>
      <c r="Q204" s="16" t="s">
        <v>56</v>
      </c>
      <c r="R204" s="16">
        <v>725668.19</v>
      </c>
      <c r="S204" s="16" t="s">
        <v>56</v>
      </c>
      <c r="T204" s="16">
        <v>725668.19</v>
      </c>
      <c r="U204" s="16" t="s">
        <v>56</v>
      </c>
      <c r="V204" s="16" t="s">
        <v>56</v>
      </c>
      <c r="W204" s="16" t="s">
        <v>56</v>
      </c>
      <c r="X204" s="16">
        <v>725668.19</v>
      </c>
      <c r="Y204" s="16" t="s">
        <v>56</v>
      </c>
      <c r="Z204" s="16" t="s">
        <v>56</v>
      </c>
      <c r="AA204" s="16" t="s">
        <v>56</v>
      </c>
      <c r="AB204" s="16" t="s">
        <v>56</v>
      </c>
      <c r="AC204" s="16" t="s">
        <v>56</v>
      </c>
      <c r="AD204" s="16" t="s">
        <v>56</v>
      </c>
    </row>
    <row r="205" spans="1:30" ht="56.25" x14ac:dyDescent="0.2">
      <c r="A205" s="14" t="s">
        <v>439</v>
      </c>
      <c r="B205" s="15" t="s">
        <v>14</v>
      </c>
      <c r="C205" s="58" t="s">
        <v>440</v>
      </c>
      <c r="D205" s="59"/>
      <c r="E205" s="16">
        <v>495060.65</v>
      </c>
      <c r="F205" s="16" t="s">
        <v>56</v>
      </c>
      <c r="G205" s="16">
        <v>495060.65</v>
      </c>
      <c r="H205" s="16" t="s">
        <v>56</v>
      </c>
      <c r="I205" s="16" t="s">
        <v>56</v>
      </c>
      <c r="J205" s="16" t="s">
        <v>56</v>
      </c>
      <c r="K205" s="16">
        <v>495060.65</v>
      </c>
      <c r="L205" s="16" t="s">
        <v>56</v>
      </c>
      <c r="M205" s="16" t="s">
        <v>56</v>
      </c>
      <c r="N205" s="16" t="s">
        <v>56</v>
      </c>
      <c r="O205" s="16" t="s">
        <v>56</v>
      </c>
      <c r="P205" s="16" t="s">
        <v>56</v>
      </c>
      <c r="Q205" s="16" t="s">
        <v>56</v>
      </c>
      <c r="R205" s="16">
        <v>725668.19</v>
      </c>
      <c r="S205" s="16" t="s">
        <v>56</v>
      </c>
      <c r="T205" s="16">
        <v>725668.19</v>
      </c>
      <c r="U205" s="16" t="s">
        <v>56</v>
      </c>
      <c r="V205" s="16" t="s">
        <v>56</v>
      </c>
      <c r="W205" s="16" t="s">
        <v>56</v>
      </c>
      <c r="X205" s="16">
        <v>725668.19</v>
      </c>
      <c r="Y205" s="16" t="s">
        <v>56</v>
      </c>
      <c r="Z205" s="16" t="s">
        <v>56</v>
      </c>
      <c r="AA205" s="16" t="s">
        <v>56</v>
      </c>
      <c r="AB205" s="16" t="s">
        <v>56</v>
      </c>
      <c r="AC205" s="16" t="s">
        <v>56</v>
      </c>
      <c r="AD205" s="16" t="s">
        <v>56</v>
      </c>
    </row>
    <row r="206" spans="1:30" ht="90" x14ac:dyDescent="0.2">
      <c r="A206" s="22" t="s">
        <v>441</v>
      </c>
      <c r="B206" s="15" t="s">
        <v>14</v>
      </c>
      <c r="C206" s="58" t="s">
        <v>442</v>
      </c>
      <c r="D206" s="59"/>
      <c r="E206" s="16" t="s">
        <v>56</v>
      </c>
      <c r="F206" s="16" t="s">
        <v>56</v>
      </c>
      <c r="G206" s="16" t="s">
        <v>56</v>
      </c>
      <c r="H206" s="16" t="s">
        <v>56</v>
      </c>
      <c r="I206" s="16" t="s">
        <v>56</v>
      </c>
      <c r="J206" s="16" t="s">
        <v>56</v>
      </c>
      <c r="K206" s="16" t="s">
        <v>56</v>
      </c>
      <c r="L206" s="16" t="s">
        <v>56</v>
      </c>
      <c r="M206" s="16" t="s">
        <v>56</v>
      </c>
      <c r="N206" s="16" t="s">
        <v>56</v>
      </c>
      <c r="O206" s="16" t="s">
        <v>56</v>
      </c>
      <c r="P206" s="16" t="s">
        <v>56</v>
      </c>
      <c r="Q206" s="16" t="s">
        <v>56</v>
      </c>
      <c r="R206" s="16">
        <v>100000</v>
      </c>
      <c r="S206" s="16" t="s">
        <v>56</v>
      </c>
      <c r="T206" s="16">
        <v>100000</v>
      </c>
      <c r="U206" s="16" t="s">
        <v>56</v>
      </c>
      <c r="V206" s="16" t="s">
        <v>56</v>
      </c>
      <c r="W206" s="16" t="s">
        <v>56</v>
      </c>
      <c r="X206" s="16">
        <v>100000</v>
      </c>
      <c r="Y206" s="16" t="s">
        <v>56</v>
      </c>
      <c r="Z206" s="16" t="s">
        <v>56</v>
      </c>
      <c r="AA206" s="16" t="s">
        <v>56</v>
      </c>
      <c r="AB206" s="16" t="s">
        <v>56</v>
      </c>
      <c r="AC206" s="16" t="s">
        <v>56</v>
      </c>
      <c r="AD206" s="16" t="s">
        <v>56</v>
      </c>
    </row>
    <row r="207" spans="1:30" ht="22.5" x14ac:dyDescent="0.2">
      <c r="A207" s="14" t="s">
        <v>443</v>
      </c>
      <c r="B207" s="15" t="s">
        <v>14</v>
      </c>
      <c r="C207" s="58" t="s">
        <v>444</v>
      </c>
      <c r="D207" s="59"/>
      <c r="E207" s="16">
        <v>360000</v>
      </c>
      <c r="F207" s="16" t="s">
        <v>56</v>
      </c>
      <c r="G207" s="16">
        <v>360000</v>
      </c>
      <c r="H207" s="16" t="s">
        <v>56</v>
      </c>
      <c r="I207" s="16" t="s">
        <v>56</v>
      </c>
      <c r="J207" s="16" t="s">
        <v>56</v>
      </c>
      <c r="K207" s="16">
        <v>360000</v>
      </c>
      <c r="L207" s="16" t="s">
        <v>56</v>
      </c>
      <c r="M207" s="16" t="s">
        <v>56</v>
      </c>
      <c r="N207" s="16" t="s">
        <v>56</v>
      </c>
      <c r="O207" s="16" t="s">
        <v>56</v>
      </c>
      <c r="P207" s="16" t="s">
        <v>56</v>
      </c>
      <c r="Q207" s="16" t="s">
        <v>56</v>
      </c>
      <c r="R207" s="16">
        <v>158166</v>
      </c>
      <c r="S207" s="16" t="s">
        <v>56</v>
      </c>
      <c r="T207" s="16">
        <v>158166</v>
      </c>
      <c r="U207" s="16" t="s">
        <v>56</v>
      </c>
      <c r="V207" s="16" t="s">
        <v>56</v>
      </c>
      <c r="W207" s="16" t="s">
        <v>56</v>
      </c>
      <c r="X207" s="16">
        <v>158166</v>
      </c>
      <c r="Y207" s="16" t="s">
        <v>56</v>
      </c>
      <c r="Z207" s="16" t="s">
        <v>56</v>
      </c>
      <c r="AA207" s="16" t="s">
        <v>56</v>
      </c>
      <c r="AB207" s="16" t="s">
        <v>56</v>
      </c>
      <c r="AC207" s="16" t="s">
        <v>56</v>
      </c>
      <c r="AD207" s="16" t="s">
        <v>56</v>
      </c>
    </row>
    <row r="208" spans="1:30" ht="33.75" x14ac:dyDescent="0.2">
      <c r="A208" s="14" t="s">
        <v>445</v>
      </c>
      <c r="B208" s="15" t="s">
        <v>14</v>
      </c>
      <c r="C208" s="58" t="s">
        <v>446</v>
      </c>
      <c r="D208" s="59"/>
      <c r="E208" s="16">
        <v>360000</v>
      </c>
      <c r="F208" s="16" t="s">
        <v>56</v>
      </c>
      <c r="G208" s="16">
        <v>360000</v>
      </c>
      <c r="H208" s="16" t="s">
        <v>56</v>
      </c>
      <c r="I208" s="16" t="s">
        <v>56</v>
      </c>
      <c r="J208" s="16" t="s">
        <v>56</v>
      </c>
      <c r="K208" s="16">
        <v>360000</v>
      </c>
      <c r="L208" s="16" t="s">
        <v>56</v>
      </c>
      <c r="M208" s="16" t="s">
        <v>56</v>
      </c>
      <c r="N208" s="16" t="s">
        <v>56</v>
      </c>
      <c r="O208" s="16" t="s">
        <v>56</v>
      </c>
      <c r="P208" s="16" t="s">
        <v>56</v>
      </c>
      <c r="Q208" s="16" t="s">
        <v>56</v>
      </c>
      <c r="R208" s="16">
        <v>158166</v>
      </c>
      <c r="S208" s="16" t="s">
        <v>56</v>
      </c>
      <c r="T208" s="16">
        <v>158166</v>
      </c>
      <c r="U208" s="16" t="s">
        <v>56</v>
      </c>
      <c r="V208" s="16" t="s">
        <v>56</v>
      </c>
      <c r="W208" s="16" t="s">
        <v>56</v>
      </c>
      <c r="X208" s="16">
        <v>158166</v>
      </c>
      <c r="Y208" s="16" t="s">
        <v>56</v>
      </c>
      <c r="Z208" s="16" t="s">
        <v>56</v>
      </c>
      <c r="AA208" s="16" t="s">
        <v>56</v>
      </c>
      <c r="AB208" s="16" t="s">
        <v>56</v>
      </c>
      <c r="AC208" s="16" t="s">
        <v>56</v>
      </c>
      <c r="AD208" s="16" t="s">
        <v>56</v>
      </c>
    </row>
    <row r="209" spans="1:32" ht="67.5" x14ac:dyDescent="0.2">
      <c r="A209" s="14" t="s">
        <v>447</v>
      </c>
      <c r="B209" s="15" t="s">
        <v>14</v>
      </c>
      <c r="C209" s="58" t="s">
        <v>448</v>
      </c>
      <c r="D209" s="59"/>
      <c r="E209" s="16">
        <v>360000</v>
      </c>
      <c r="F209" s="16" t="s">
        <v>56</v>
      </c>
      <c r="G209" s="16">
        <v>360000</v>
      </c>
      <c r="H209" s="16" t="s">
        <v>56</v>
      </c>
      <c r="I209" s="16" t="s">
        <v>56</v>
      </c>
      <c r="J209" s="16" t="s">
        <v>56</v>
      </c>
      <c r="K209" s="16">
        <v>360000</v>
      </c>
      <c r="L209" s="16" t="s">
        <v>56</v>
      </c>
      <c r="M209" s="16" t="s">
        <v>56</v>
      </c>
      <c r="N209" s="16" t="s">
        <v>56</v>
      </c>
      <c r="O209" s="16" t="s">
        <v>56</v>
      </c>
      <c r="P209" s="16" t="s">
        <v>56</v>
      </c>
      <c r="Q209" s="16" t="s">
        <v>56</v>
      </c>
      <c r="R209" s="16">
        <v>158166</v>
      </c>
      <c r="S209" s="16" t="s">
        <v>56</v>
      </c>
      <c r="T209" s="16">
        <v>158166</v>
      </c>
      <c r="U209" s="16" t="s">
        <v>56</v>
      </c>
      <c r="V209" s="16" t="s">
        <v>56</v>
      </c>
      <c r="W209" s="16" t="s">
        <v>56</v>
      </c>
      <c r="X209" s="16">
        <v>158166</v>
      </c>
      <c r="Y209" s="16" t="s">
        <v>56</v>
      </c>
      <c r="Z209" s="16" t="s">
        <v>56</v>
      </c>
      <c r="AA209" s="16" t="s">
        <v>56</v>
      </c>
      <c r="AB209" s="16" t="s">
        <v>56</v>
      </c>
      <c r="AC209" s="16" t="s">
        <v>56</v>
      </c>
      <c r="AD209" s="16" t="s">
        <v>56</v>
      </c>
    </row>
    <row r="210" spans="1:32" ht="33.75" x14ac:dyDescent="0.2">
      <c r="A210" s="14" t="s">
        <v>449</v>
      </c>
      <c r="B210" s="15" t="s">
        <v>14</v>
      </c>
      <c r="C210" s="58" t="s">
        <v>450</v>
      </c>
      <c r="D210" s="59"/>
      <c r="E210" s="16">
        <v>900000</v>
      </c>
      <c r="F210" s="16" t="s">
        <v>56</v>
      </c>
      <c r="G210" s="16">
        <v>900000</v>
      </c>
      <c r="H210" s="16" t="s">
        <v>56</v>
      </c>
      <c r="I210" s="16" t="s">
        <v>56</v>
      </c>
      <c r="J210" s="16" t="s">
        <v>56</v>
      </c>
      <c r="K210" s="16">
        <v>900000</v>
      </c>
      <c r="L210" s="16" t="s">
        <v>56</v>
      </c>
      <c r="M210" s="16" t="s">
        <v>56</v>
      </c>
      <c r="N210" s="16" t="s">
        <v>56</v>
      </c>
      <c r="O210" s="16" t="s">
        <v>56</v>
      </c>
      <c r="P210" s="16" t="s">
        <v>56</v>
      </c>
      <c r="Q210" s="16" t="s">
        <v>56</v>
      </c>
      <c r="R210" s="16">
        <v>1600000</v>
      </c>
      <c r="S210" s="16" t="s">
        <v>56</v>
      </c>
      <c r="T210" s="16">
        <v>1600000</v>
      </c>
      <c r="U210" s="16" t="s">
        <v>56</v>
      </c>
      <c r="V210" s="16" t="s">
        <v>56</v>
      </c>
      <c r="W210" s="16" t="s">
        <v>56</v>
      </c>
      <c r="X210" s="16">
        <v>1600000</v>
      </c>
      <c r="Y210" s="16" t="s">
        <v>56</v>
      </c>
      <c r="Z210" s="16" t="s">
        <v>56</v>
      </c>
      <c r="AA210" s="16" t="s">
        <v>56</v>
      </c>
      <c r="AB210" s="16" t="s">
        <v>56</v>
      </c>
      <c r="AC210" s="16" t="s">
        <v>56</v>
      </c>
      <c r="AD210" s="16" t="s">
        <v>56</v>
      </c>
    </row>
    <row r="211" spans="1:32" ht="67.5" x14ac:dyDescent="0.2">
      <c r="A211" s="14" t="s">
        <v>451</v>
      </c>
      <c r="B211" s="15" t="s">
        <v>14</v>
      </c>
      <c r="C211" s="58" t="s">
        <v>452</v>
      </c>
      <c r="D211" s="59"/>
      <c r="E211" s="16">
        <v>900000</v>
      </c>
      <c r="F211" s="16" t="s">
        <v>56</v>
      </c>
      <c r="G211" s="16">
        <v>900000</v>
      </c>
      <c r="H211" s="16" t="s">
        <v>56</v>
      </c>
      <c r="I211" s="16" t="s">
        <v>56</v>
      </c>
      <c r="J211" s="16" t="s">
        <v>56</v>
      </c>
      <c r="K211" s="16">
        <v>900000</v>
      </c>
      <c r="L211" s="16" t="s">
        <v>56</v>
      </c>
      <c r="M211" s="16" t="s">
        <v>56</v>
      </c>
      <c r="N211" s="16" t="s">
        <v>56</v>
      </c>
      <c r="O211" s="16" t="s">
        <v>56</v>
      </c>
      <c r="P211" s="16" t="s">
        <v>56</v>
      </c>
      <c r="Q211" s="16" t="s">
        <v>56</v>
      </c>
      <c r="R211" s="16">
        <v>1600000</v>
      </c>
      <c r="S211" s="16" t="s">
        <v>56</v>
      </c>
      <c r="T211" s="16">
        <v>1600000</v>
      </c>
      <c r="U211" s="16" t="s">
        <v>56</v>
      </c>
      <c r="V211" s="16" t="s">
        <v>56</v>
      </c>
      <c r="W211" s="16" t="s">
        <v>56</v>
      </c>
      <c r="X211" s="16">
        <v>1600000</v>
      </c>
      <c r="Y211" s="16" t="s">
        <v>56</v>
      </c>
      <c r="Z211" s="16" t="s">
        <v>56</v>
      </c>
      <c r="AA211" s="16" t="s">
        <v>56</v>
      </c>
      <c r="AB211" s="16" t="s">
        <v>56</v>
      </c>
      <c r="AC211" s="16" t="s">
        <v>56</v>
      </c>
      <c r="AD211" s="16" t="s">
        <v>56</v>
      </c>
    </row>
    <row r="212" spans="1:32" ht="56.25" x14ac:dyDescent="0.2">
      <c r="A212" s="14" t="s">
        <v>453</v>
      </c>
      <c r="B212" s="15" t="s">
        <v>14</v>
      </c>
      <c r="C212" s="58" t="s">
        <v>454</v>
      </c>
      <c r="D212" s="59"/>
      <c r="E212" s="16">
        <v>2401000</v>
      </c>
      <c r="F212" s="16" t="s">
        <v>56</v>
      </c>
      <c r="G212" s="16">
        <v>2401000</v>
      </c>
      <c r="H212" s="16" t="s">
        <v>56</v>
      </c>
      <c r="I212" s="16" t="s">
        <v>56</v>
      </c>
      <c r="J212" s="16" t="s">
        <v>56</v>
      </c>
      <c r="K212" s="16">
        <v>2401000</v>
      </c>
      <c r="L212" s="16" t="s">
        <v>56</v>
      </c>
      <c r="M212" s="16" t="s">
        <v>56</v>
      </c>
      <c r="N212" s="16" t="s">
        <v>56</v>
      </c>
      <c r="O212" s="16" t="s">
        <v>56</v>
      </c>
      <c r="P212" s="16" t="s">
        <v>56</v>
      </c>
      <c r="Q212" s="16" t="s">
        <v>56</v>
      </c>
      <c r="R212" s="16">
        <v>2616952.1800000002</v>
      </c>
      <c r="S212" s="16" t="s">
        <v>56</v>
      </c>
      <c r="T212" s="16">
        <v>2616952.1800000002</v>
      </c>
      <c r="U212" s="16" t="s">
        <v>56</v>
      </c>
      <c r="V212" s="16" t="s">
        <v>56</v>
      </c>
      <c r="W212" s="16" t="s">
        <v>56</v>
      </c>
      <c r="X212" s="16">
        <v>2616952.1800000002</v>
      </c>
      <c r="Y212" s="16" t="s">
        <v>56</v>
      </c>
      <c r="Z212" s="16" t="s">
        <v>56</v>
      </c>
      <c r="AA212" s="16" t="s">
        <v>56</v>
      </c>
      <c r="AB212" s="16" t="s">
        <v>56</v>
      </c>
      <c r="AC212" s="16" t="s">
        <v>56</v>
      </c>
      <c r="AD212" s="16" t="s">
        <v>56</v>
      </c>
    </row>
    <row r="213" spans="1:32" ht="90" x14ac:dyDescent="0.2">
      <c r="A213" s="22" t="s">
        <v>455</v>
      </c>
      <c r="B213" s="15" t="s">
        <v>14</v>
      </c>
      <c r="C213" s="58" t="s">
        <v>456</v>
      </c>
      <c r="D213" s="59"/>
      <c r="E213" s="16">
        <v>2401000</v>
      </c>
      <c r="F213" s="16" t="s">
        <v>56</v>
      </c>
      <c r="G213" s="16">
        <v>2401000</v>
      </c>
      <c r="H213" s="16" t="s">
        <v>56</v>
      </c>
      <c r="I213" s="16" t="s">
        <v>56</v>
      </c>
      <c r="J213" s="16" t="s">
        <v>56</v>
      </c>
      <c r="K213" s="16">
        <v>2401000</v>
      </c>
      <c r="L213" s="16" t="s">
        <v>56</v>
      </c>
      <c r="M213" s="16" t="s">
        <v>56</v>
      </c>
      <c r="N213" s="16" t="s">
        <v>56</v>
      </c>
      <c r="O213" s="16" t="s">
        <v>56</v>
      </c>
      <c r="P213" s="16" t="s">
        <v>56</v>
      </c>
      <c r="Q213" s="16" t="s">
        <v>56</v>
      </c>
      <c r="R213" s="16">
        <v>2616952.1800000002</v>
      </c>
      <c r="S213" s="16" t="s">
        <v>56</v>
      </c>
      <c r="T213" s="16">
        <v>2616952.1800000002</v>
      </c>
      <c r="U213" s="16" t="s">
        <v>56</v>
      </c>
      <c r="V213" s="16" t="s">
        <v>56</v>
      </c>
      <c r="W213" s="16" t="s">
        <v>56</v>
      </c>
      <c r="X213" s="16">
        <v>2616952.1800000002</v>
      </c>
      <c r="Y213" s="16" t="s">
        <v>56</v>
      </c>
      <c r="Z213" s="16" t="s">
        <v>56</v>
      </c>
      <c r="AA213" s="16" t="s">
        <v>56</v>
      </c>
      <c r="AB213" s="16" t="s">
        <v>56</v>
      </c>
      <c r="AC213" s="16" t="s">
        <v>56</v>
      </c>
      <c r="AD213" s="16" t="s">
        <v>56</v>
      </c>
    </row>
    <row r="214" spans="1:32" ht="33.75" x14ac:dyDescent="0.2">
      <c r="A214" s="14" t="s">
        <v>457</v>
      </c>
      <c r="B214" s="15" t="s">
        <v>14</v>
      </c>
      <c r="C214" s="58" t="s">
        <v>458</v>
      </c>
      <c r="D214" s="59"/>
      <c r="E214" s="16">
        <v>3500000</v>
      </c>
      <c r="F214" s="16" t="s">
        <v>56</v>
      </c>
      <c r="G214" s="16">
        <v>3500000</v>
      </c>
      <c r="H214" s="16" t="s">
        <v>56</v>
      </c>
      <c r="I214" s="16" t="s">
        <v>56</v>
      </c>
      <c r="J214" s="16" t="s">
        <v>56</v>
      </c>
      <c r="K214" s="16">
        <v>3500000</v>
      </c>
      <c r="L214" s="16" t="s">
        <v>56</v>
      </c>
      <c r="M214" s="16" t="s">
        <v>56</v>
      </c>
      <c r="N214" s="16" t="s">
        <v>56</v>
      </c>
      <c r="O214" s="16" t="s">
        <v>56</v>
      </c>
      <c r="P214" s="16" t="s">
        <v>56</v>
      </c>
      <c r="Q214" s="16" t="s">
        <v>56</v>
      </c>
      <c r="R214" s="16">
        <v>11568800</v>
      </c>
      <c r="S214" s="16" t="s">
        <v>56</v>
      </c>
      <c r="T214" s="16">
        <v>11568800</v>
      </c>
      <c r="U214" s="16" t="s">
        <v>56</v>
      </c>
      <c r="V214" s="16" t="s">
        <v>56</v>
      </c>
      <c r="W214" s="16" t="s">
        <v>56</v>
      </c>
      <c r="X214" s="16">
        <v>11568800</v>
      </c>
      <c r="Y214" s="16" t="s">
        <v>56</v>
      </c>
      <c r="Z214" s="16" t="s">
        <v>56</v>
      </c>
      <c r="AA214" s="16" t="s">
        <v>56</v>
      </c>
      <c r="AB214" s="16" t="s">
        <v>56</v>
      </c>
      <c r="AC214" s="16" t="s">
        <v>56</v>
      </c>
      <c r="AD214" s="16" t="s">
        <v>56</v>
      </c>
    </row>
    <row r="215" spans="1:32" ht="67.5" x14ac:dyDescent="0.2">
      <c r="A215" s="14" t="s">
        <v>459</v>
      </c>
      <c r="B215" s="15" t="s">
        <v>14</v>
      </c>
      <c r="C215" s="58" t="s">
        <v>460</v>
      </c>
      <c r="D215" s="59"/>
      <c r="E215" s="16">
        <v>3500000</v>
      </c>
      <c r="F215" s="16" t="s">
        <v>56</v>
      </c>
      <c r="G215" s="16">
        <v>3500000</v>
      </c>
      <c r="H215" s="16" t="s">
        <v>56</v>
      </c>
      <c r="I215" s="16" t="s">
        <v>56</v>
      </c>
      <c r="J215" s="16" t="s">
        <v>56</v>
      </c>
      <c r="K215" s="16">
        <v>3500000</v>
      </c>
      <c r="L215" s="16" t="s">
        <v>56</v>
      </c>
      <c r="M215" s="16" t="s">
        <v>56</v>
      </c>
      <c r="N215" s="16" t="s">
        <v>56</v>
      </c>
      <c r="O215" s="16" t="s">
        <v>56</v>
      </c>
      <c r="P215" s="16" t="s">
        <v>56</v>
      </c>
      <c r="Q215" s="16" t="s">
        <v>56</v>
      </c>
      <c r="R215" s="16">
        <v>11568800</v>
      </c>
      <c r="S215" s="16" t="s">
        <v>56</v>
      </c>
      <c r="T215" s="16">
        <v>11568800</v>
      </c>
      <c r="U215" s="16" t="s">
        <v>56</v>
      </c>
      <c r="V215" s="16" t="s">
        <v>56</v>
      </c>
      <c r="W215" s="16" t="s">
        <v>56</v>
      </c>
      <c r="X215" s="16">
        <v>11568800</v>
      </c>
      <c r="Y215" s="16" t="s">
        <v>56</v>
      </c>
      <c r="Z215" s="16" t="s">
        <v>56</v>
      </c>
      <c r="AA215" s="16" t="s">
        <v>56</v>
      </c>
      <c r="AB215" s="16" t="s">
        <v>56</v>
      </c>
      <c r="AC215" s="16" t="s">
        <v>56</v>
      </c>
      <c r="AD215" s="16" t="s">
        <v>56</v>
      </c>
    </row>
    <row r="216" spans="1:32" ht="22.5" x14ac:dyDescent="0.2">
      <c r="A216" s="14" t="s">
        <v>461</v>
      </c>
      <c r="B216" s="15" t="s">
        <v>14</v>
      </c>
      <c r="C216" s="58" t="s">
        <v>462</v>
      </c>
      <c r="D216" s="59"/>
      <c r="E216" s="16">
        <v>23300761.670000002</v>
      </c>
      <c r="F216" s="16" t="s">
        <v>56</v>
      </c>
      <c r="G216" s="16">
        <v>23300761.670000002</v>
      </c>
      <c r="H216" s="16" t="s">
        <v>56</v>
      </c>
      <c r="I216" s="16" t="s">
        <v>56</v>
      </c>
      <c r="J216" s="16" t="s">
        <v>56</v>
      </c>
      <c r="K216" s="16">
        <v>23300761.670000002</v>
      </c>
      <c r="L216" s="16" t="s">
        <v>56</v>
      </c>
      <c r="M216" s="16" t="s">
        <v>56</v>
      </c>
      <c r="N216" s="16" t="s">
        <v>56</v>
      </c>
      <c r="O216" s="16" t="s">
        <v>56</v>
      </c>
      <c r="P216" s="16" t="s">
        <v>56</v>
      </c>
      <c r="Q216" s="16" t="s">
        <v>56</v>
      </c>
      <c r="R216" s="16">
        <v>44813392.270000003</v>
      </c>
      <c r="S216" s="16" t="s">
        <v>56</v>
      </c>
      <c r="T216" s="16">
        <v>44813392.270000003</v>
      </c>
      <c r="U216" s="16" t="s">
        <v>56</v>
      </c>
      <c r="V216" s="16" t="s">
        <v>56</v>
      </c>
      <c r="W216" s="16" t="s">
        <v>56</v>
      </c>
      <c r="X216" s="16">
        <v>44813392.270000003</v>
      </c>
      <c r="Y216" s="16" t="s">
        <v>56</v>
      </c>
      <c r="Z216" s="16" t="s">
        <v>56</v>
      </c>
      <c r="AA216" s="16" t="s">
        <v>56</v>
      </c>
      <c r="AB216" s="16" t="s">
        <v>56</v>
      </c>
      <c r="AC216" s="16" t="s">
        <v>56</v>
      </c>
      <c r="AD216" s="16" t="s">
        <v>56</v>
      </c>
    </row>
    <row r="217" spans="1:32" ht="33.75" x14ac:dyDescent="0.2">
      <c r="A217" s="14" t="s">
        <v>463</v>
      </c>
      <c r="B217" s="15" t="s">
        <v>14</v>
      </c>
      <c r="C217" s="58" t="s">
        <v>464</v>
      </c>
      <c r="D217" s="59"/>
      <c r="E217" s="16">
        <v>23300761.670000002</v>
      </c>
      <c r="F217" s="16" t="s">
        <v>56</v>
      </c>
      <c r="G217" s="16">
        <v>23300761.670000002</v>
      </c>
      <c r="H217" s="16" t="s">
        <v>56</v>
      </c>
      <c r="I217" s="16" t="s">
        <v>56</v>
      </c>
      <c r="J217" s="16" t="s">
        <v>56</v>
      </c>
      <c r="K217" s="16">
        <v>23300761.670000002</v>
      </c>
      <c r="L217" s="16" t="s">
        <v>56</v>
      </c>
      <c r="M217" s="16" t="s">
        <v>56</v>
      </c>
      <c r="N217" s="16" t="s">
        <v>56</v>
      </c>
      <c r="O217" s="16" t="s">
        <v>56</v>
      </c>
      <c r="P217" s="16" t="s">
        <v>56</v>
      </c>
      <c r="Q217" s="16" t="s">
        <v>56</v>
      </c>
      <c r="R217" s="16">
        <v>44813392.270000003</v>
      </c>
      <c r="S217" s="16" t="s">
        <v>56</v>
      </c>
      <c r="T217" s="16">
        <v>44813392.270000003</v>
      </c>
      <c r="U217" s="16" t="s">
        <v>56</v>
      </c>
      <c r="V217" s="16" t="s">
        <v>56</v>
      </c>
      <c r="W217" s="16" t="s">
        <v>56</v>
      </c>
      <c r="X217" s="16">
        <v>44813392.270000003</v>
      </c>
      <c r="Y217" s="16" t="s">
        <v>56</v>
      </c>
      <c r="Z217" s="16" t="s">
        <v>56</v>
      </c>
      <c r="AA217" s="16" t="s">
        <v>56</v>
      </c>
      <c r="AB217" s="16" t="s">
        <v>56</v>
      </c>
      <c r="AC217" s="16" t="s">
        <v>56</v>
      </c>
      <c r="AD217" s="16" t="s">
        <v>56</v>
      </c>
    </row>
    <row r="218" spans="1:32" ht="33.75" x14ac:dyDescent="0.2">
      <c r="A218" s="14" t="s">
        <v>465</v>
      </c>
      <c r="B218" s="15" t="s">
        <v>14</v>
      </c>
      <c r="C218" s="58" t="s">
        <v>466</v>
      </c>
      <c r="D218" s="59"/>
      <c r="E218" s="16" t="s">
        <v>56</v>
      </c>
      <c r="F218" s="16" t="s">
        <v>56</v>
      </c>
      <c r="G218" s="16" t="s">
        <v>56</v>
      </c>
      <c r="H218" s="16" t="s">
        <v>56</v>
      </c>
      <c r="I218" s="16" t="s">
        <v>56</v>
      </c>
      <c r="J218" s="16" t="s">
        <v>56</v>
      </c>
      <c r="K218" s="16" t="s">
        <v>56</v>
      </c>
      <c r="L218" s="16" t="s">
        <v>56</v>
      </c>
      <c r="M218" s="16" t="s">
        <v>56</v>
      </c>
      <c r="N218" s="16" t="s">
        <v>56</v>
      </c>
      <c r="O218" s="16" t="s">
        <v>56</v>
      </c>
      <c r="P218" s="16" t="s">
        <v>56</v>
      </c>
      <c r="Q218" s="16" t="s">
        <v>56</v>
      </c>
      <c r="R218" s="16">
        <v>1249144.47</v>
      </c>
      <c r="S218" s="16" t="s">
        <v>56</v>
      </c>
      <c r="T218" s="16">
        <v>1249144.47</v>
      </c>
      <c r="U218" s="16" t="s">
        <v>56</v>
      </c>
      <c r="V218" s="16" t="s">
        <v>56</v>
      </c>
      <c r="W218" s="16" t="s">
        <v>56</v>
      </c>
      <c r="X218" s="16">
        <v>1249144.47</v>
      </c>
      <c r="Y218" s="16" t="s">
        <v>56</v>
      </c>
      <c r="Z218" s="16" t="s">
        <v>56</v>
      </c>
      <c r="AA218" s="16" t="s">
        <v>56</v>
      </c>
      <c r="AB218" s="16" t="s">
        <v>56</v>
      </c>
      <c r="AC218" s="16" t="s">
        <v>56</v>
      </c>
      <c r="AD218" s="16" t="s">
        <v>56</v>
      </c>
    </row>
    <row r="219" spans="1:32" ht="67.5" x14ac:dyDescent="0.2">
      <c r="A219" s="14" t="s">
        <v>467</v>
      </c>
      <c r="B219" s="15" t="s">
        <v>14</v>
      </c>
      <c r="C219" s="58" t="s">
        <v>468</v>
      </c>
      <c r="D219" s="59"/>
      <c r="E219" s="16">
        <v>16464840</v>
      </c>
      <c r="F219" s="16" t="s">
        <v>56</v>
      </c>
      <c r="G219" s="16">
        <v>16464840</v>
      </c>
      <c r="H219" s="16" t="s">
        <v>56</v>
      </c>
      <c r="I219" s="16" t="s">
        <v>56</v>
      </c>
      <c r="J219" s="16" t="s">
        <v>56</v>
      </c>
      <c r="K219" s="16">
        <v>16464840</v>
      </c>
      <c r="L219" s="16" t="s">
        <v>56</v>
      </c>
      <c r="M219" s="16" t="s">
        <v>56</v>
      </c>
      <c r="N219" s="16" t="s">
        <v>56</v>
      </c>
      <c r="O219" s="16" t="s">
        <v>56</v>
      </c>
      <c r="P219" s="16" t="s">
        <v>56</v>
      </c>
      <c r="Q219" s="16" t="s">
        <v>56</v>
      </c>
      <c r="R219" s="16">
        <v>19597655.390000001</v>
      </c>
      <c r="S219" s="16" t="s">
        <v>56</v>
      </c>
      <c r="T219" s="16">
        <v>19597655.390000001</v>
      </c>
      <c r="U219" s="16" t="s">
        <v>56</v>
      </c>
      <c r="V219" s="16" t="s">
        <v>56</v>
      </c>
      <c r="W219" s="16" t="s">
        <v>56</v>
      </c>
      <c r="X219" s="16">
        <v>19597655.390000001</v>
      </c>
      <c r="Y219" s="16" t="s">
        <v>56</v>
      </c>
      <c r="Z219" s="16" t="s">
        <v>56</v>
      </c>
      <c r="AA219" s="16" t="s">
        <v>56</v>
      </c>
      <c r="AB219" s="16" t="s">
        <v>56</v>
      </c>
      <c r="AC219" s="16" t="s">
        <v>56</v>
      </c>
      <c r="AD219" s="16" t="s">
        <v>56</v>
      </c>
    </row>
    <row r="220" spans="1:32" ht="45" x14ac:dyDescent="0.2">
      <c r="A220" s="14" t="s">
        <v>469</v>
      </c>
      <c r="B220" s="15" t="s">
        <v>14</v>
      </c>
      <c r="C220" s="58" t="s">
        <v>470</v>
      </c>
      <c r="D220" s="59"/>
      <c r="E220" s="16">
        <v>170000</v>
      </c>
      <c r="F220" s="16" t="s">
        <v>56</v>
      </c>
      <c r="G220" s="16">
        <v>170000</v>
      </c>
      <c r="H220" s="16" t="s">
        <v>56</v>
      </c>
      <c r="I220" s="16" t="s">
        <v>56</v>
      </c>
      <c r="J220" s="16" t="s">
        <v>56</v>
      </c>
      <c r="K220" s="16">
        <v>170000</v>
      </c>
      <c r="L220" s="16" t="s">
        <v>56</v>
      </c>
      <c r="M220" s="16" t="s">
        <v>56</v>
      </c>
      <c r="N220" s="16" t="s">
        <v>56</v>
      </c>
      <c r="O220" s="16" t="s">
        <v>56</v>
      </c>
      <c r="P220" s="16" t="s">
        <v>56</v>
      </c>
      <c r="Q220" s="16" t="s">
        <v>56</v>
      </c>
      <c r="R220" s="16">
        <v>135325.59</v>
      </c>
      <c r="S220" s="16" t="s">
        <v>56</v>
      </c>
      <c r="T220" s="16">
        <v>135325.59</v>
      </c>
      <c r="U220" s="16" t="s">
        <v>56</v>
      </c>
      <c r="V220" s="16" t="s">
        <v>56</v>
      </c>
      <c r="W220" s="16" t="s">
        <v>56</v>
      </c>
      <c r="X220" s="16">
        <v>135325.59</v>
      </c>
      <c r="Y220" s="16" t="s">
        <v>56</v>
      </c>
      <c r="Z220" s="16" t="s">
        <v>56</v>
      </c>
      <c r="AA220" s="16" t="s">
        <v>56</v>
      </c>
      <c r="AB220" s="16" t="s">
        <v>56</v>
      </c>
      <c r="AC220" s="16" t="s">
        <v>56</v>
      </c>
      <c r="AD220" s="16" t="s">
        <v>56</v>
      </c>
    </row>
    <row r="221" spans="1:32" s="30" customFormat="1" ht="12.75" customHeight="1" x14ac:dyDescent="0.2">
      <c r="A221" s="17" t="s">
        <v>471</v>
      </c>
      <c r="B221" s="18" t="s">
        <v>14</v>
      </c>
      <c r="C221" s="61" t="s">
        <v>472</v>
      </c>
      <c r="D221" s="62"/>
      <c r="E221" s="29">
        <v>77742767</v>
      </c>
      <c r="F221" s="29" t="s">
        <v>56</v>
      </c>
      <c r="G221" s="29">
        <v>77742767</v>
      </c>
      <c r="H221" s="29" t="s">
        <v>56</v>
      </c>
      <c r="I221" s="29" t="s">
        <v>56</v>
      </c>
      <c r="J221" s="29" t="s">
        <v>56</v>
      </c>
      <c r="K221" s="29">
        <v>77742767</v>
      </c>
      <c r="L221" s="29" t="s">
        <v>56</v>
      </c>
      <c r="M221" s="29" t="s">
        <v>56</v>
      </c>
      <c r="N221" s="29" t="s">
        <v>56</v>
      </c>
      <c r="O221" s="29" t="s">
        <v>56</v>
      </c>
      <c r="P221" s="29" t="s">
        <v>56</v>
      </c>
      <c r="Q221" s="29" t="s">
        <v>56</v>
      </c>
      <c r="R221" s="29">
        <v>91845099.519999996</v>
      </c>
      <c r="S221" s="29" t="s">
        <v>56</v>
      </c>
      <c r="T221" s="29">
        <v>91845099.519999996</v>
      </c>
      <c r="U221" s="29" t="s">
        <v>56</v>
      </c>
      <c r="V221" s="29" t="s">
        <v>56</v>
      </c>
      <c r="W221" s="29" t="s">
        <v>56</v>
      </c>
      <c r="X221" s="29">
        <v>91845099.519999996</v>
      </c>
      <c r="Y221" s="29" t="s">
        <v>56</v>
      </c>
      <c r="Z221" s="29" t="s">
        <v>56</v>
      </c>
      <c r="AA221" s="29" t="s">
        <v>56</v>
      </c>
      <c r="AB221" s="29" t="s">
        <v>56</v>
      </c>
      <c r="AC221" s="29" t="s">
        <v>56</v>
      </c>
      <c r="AD221" s="29" t="s">
        <v>56</v>
      </c>
      <c r="AF221"/>
    </row>
    <row r="222" spans="1:32" ht="12.75" customHeight="1" x14ac:dyDescent="0.2">
      <c r="A222" s="14" t="s">
        <v>473</v>
      </c>
      <c r="B222" s="15" t="s">
        <v>14</v>
      </c>
      <c r="C222" s="58" t="s">
        <v>474</v>
      </c>
      <c r="D222" s="59"/>
      <c r="E222" s="16" t="s">
        <v>56</v>
      </c>
      <c r="F222" s="16" t="s">
        <v>56</v>
      </c>
      <c r="G222" s="16" t="s">
        <v>56</v>
      </c>
      <c r="H222" s="16" t="s">
        <v>56</v>
      </c>
      <c r="I222" s="16" t="s">
        <v>56</v>
      </c>
      <c r="J222" s="16" t="s">
        <v>56</v>
      </c>
      <c r="K222" s="16" t="s">
        <v>56</v>
      </c>
      <c r="L222" s="16" t="s">
        <v>56</v>
      </c>
      <c r="M222" s="16" t="s">
        <v>56</v>
      </c>
      <c r="N222" s="16" t="s">
        <v>56</v>
      </c>
      <c r="O222" s="16" t="s">
        <v>56</v>
      </c>
      <c r="P222" s="16" t="s">
        <v>56</v>
      </c>
      <c r="Q222" s="16" t="s">
        <v>56</v>
      </c>
      <c r="R222" s="16">
        <v>-332077.27</v>
      </c>
      <c r="S222" s="16" t="s">
        <v>56</v>
      </c>
      <c r="T222" s="16">
        <v>-332077.27</v>
      </c>
      <c r="U222" s="16" t="s">
        <v>56</v>
      </c>
      <c r="V222" s="16" t="s">
        <v>56</v>
      </c>
      <c r="W222" s="16" t="s">
        <v>56</v>
      </c>
      <c r="X222" s="16">
        <v>-332077.27</v>
      </c>
      <c r="Y222" s="16" t="s">
        <v>56</v>
      </c>
      <c r="Z222" s="16" t="s">
        <v>56</v>
      </c>
      <c r="AA222" s="16" t="s">
        <v>56</v>
      </c>
      <c r="AB222" s="16" t="s">
        <v>56</v>
      </c>
      <c r="AC222" s="16" t="s">
        <v>56</v>
      </c>
      <c r="AD222" s="16" t="s">
        <v>56</v>
      </c>
    </row>
    <row r="223" spans="1:32" ht="22.5" x14ac:dyDescent="0.2">
      <c r="A223" s="14" t="s">
        <v>475</v>
      </c>
      <c r="B223" s="15" t="s">
        <v>14</v>
      </c>
      <c r="C223" s="58" t="s">
        <v>476</v>
      </c>
      <c r="D223" s="59"/>
      <c r="E223" s="16" t="s">
        <v>56</v>
      </c>
      <c r="F223" s="16" t="s">
        <v>56</v>
      </c>
      <c r="G223" s="16" t="s">
        <v>56</v>
      </c>
      <c r="H223" s="16" t="s">
        <v>56</v>
      </c>
      <c r="I223" s="16" t="s">
        <v>56</v>
      </c>
      <c r="J223" s="16" t="s">
        <v>56</v>
      </c>
      <c r="K223" s="16" t="s">
        <v>56</v>
      </c>
      <c r="L223" s="16" t="s">
        <v>56</v>
      </c>
      <c r="M223" s="16" t="s">
        <v>56</v>
      </c>
      <c r="N223" s="16" t="s">
        <v>56</v>
      </c>
      <c r="O223" s="16" t="s">
        <v>56</v>
      </c>
      <c r="P223" s="16" t="s">
        <v>56</v>
      </c>
      <c r="Q223" s="16" t="s">
        <v>56</v>
      </c>
      <c r="R223" s="16">
        <v>-332077.27</v>
      </c>
      <c r="S223" s="16" t="s">
        <v>56</v>
      </c>
      <c r="T223" s="16">
        <v>-332077.27</v>
      </c>
      <c r="U223" s="16" t="s">
        <v>56</v>
      </c>
      <c r="V223" s="16" t="s">
        <v>56</v>
      </c>
      <c r="W223" s="16" t="s">
        <v>56</v>
      </c>
      <c r="X223" s="16">
        <v>-332077.27</v>
      </c>
      <c r="Y223" s="16" t="s">
        <v>56</v>
      </c>
      <c r="Z223" s="16" t="s">
        <v>56</v>
      </c>
      <c r="AA223" s="16" t="s">
        <v>56</v>
      </c>
      <c r="AB223" s="16" t="s">
        <v>56</v>
      </c>
      <c r="AC223" s="16" t="s">
        <v>56</v>
      </c>
      <c r="AD223" s="16" t="s">
        <v>56</v>
      </c>
    </row>
    <row r="224" spans="1:32" ht="12.75" customHeight="1" x14ac:dyDescent="0.2">
      <c r="A224" s="14" t="s">
        <v>477</v>
      </c>
      <c r="B224" s="15" t="s">
        <v>14</v>
      </c>
      <c r="C224" s="58" t="s">
        <v>478</v>
      </c>
      <c r="D224" s="59"/>
      <c r="E224" s="16">
        <v>77742767</v>
      </c>
      <c r="F224" s="16" t="s">
        <v>56</v>
      </c>
      <c r="G224" s="16">
        <v>77742767</v>
      </c>
      <c r="H224" s="16" t="s">
        <v>56</v>
      </c>
      <c r="I224" s="16" t="s">
        <v>56</v>
      </c>
      <c r="J224" s="16" t="s">
        <v>56</v>
      </c>
      <c r="K224" s="16">
        <v>77742767</v>
      </c>
      <c r="L224" s="16" t="s">
        <v>56</v>
      </c>
      <c r="M224" s="16" t="s">
        <v>56</v>
      </c>
      <c r="N224" s="16" t="s">
        <v>56</v>
      </c>
      <c r="O224" s="16" t="s">
        <v>56</v>
      </c>
      <c r="P224" s="16" t="s">
        <v>56</v>
      </c>
      <c r="Q224" s="16" t="s">
        <v>56</v>
      </c>
      <c r="R224" s="16">
        <v>92177176.790000007</v>
      </c>
      <c r="S224" s="16" t="s">
        <v>56</v>
      </c>
      <c r="T224" s="16">
        <v>92177176.790000007</v>
      </c>
      <c r="U224" s="16" t="s">
        <v>56</v>
      </c>
      <c r="V224" s="16" t="s">
        <v>56</v>
      </c>
      <c r="W224" s="16" t="s">
        <v>56</v>
      </c>
      <c r="X224" s="16">
        <v>92177176.790000007</v>
      </c>
      <c r="Y224" s="16" t="s">
        <v>56</v>
      </c>
      <c r="Z224" s="16" t="s">
        <v>56</v>
      </c>
      <c r="AA224" s="16" t="s">
        <v>56</v>
      </c>
      <c r="AB224" s="16" t="s">
        <v>56</v>
      </c>
      <c r="AC224" s="16" t="s">
        <v>56</v>
      </c>
      <c r="AD224" s="16" t="s">
        <v>56</v>
      </c>
    </row>
    <row r="225" spans="1:32" ht="12.75" customHeight="1" x14ac:dyDescent="0.2">
      <c r="A225" s="14" t="s">
        <v>479</v>
      </c>
      <c r="B225" s="15" t="s">
        <v>14</v>
      </c>
      <c r="C225" s="58" t="s">
        <v>480</v>
      </c>
      <c r="D225" s="59"/>
      <c r="E225" s="16">
        <v>77742767</v>
      </c>
      <c r="F225" s="16" t="s">
        <v>56</v>
      </c>
      <c r="G225" s="16">
        <v>77742767</v>
      </c>
      <c r="H225" s="16" t="s">
        <v>56</v>
      </c>
      <c r="I225" s="16" t="s">
        <v>56</v>
      </c>
      <c r="J225" s="16" t="s">
        <v>56</v>
      </c>
      <c r="K225" s="16">
        <v>77742767</v>
      </c>
      <c r="L225" s="16" t="s">
        <v>56</v>
      </c>
      <c r="M225" s="16" t="s">
        <v>56</v>
      </c>
      <c r="N225" s="16" t="s">
        <v>56</v>
      </c>
      <c r="O225" s="16" t="s">
        <v>56</v>
      </c>
      <c r="P225" s="16" t="s">
        <v>56</v>
      </c>
      <c r="Q225" s="16" t="s">
        <v>56</v>
      </c>
      <c r="R225" s="16">
        <v>92177176.790000007</v>
      </c>
      <c r="S225" s="16" t="s">
        <v>56</v>
      </c>
      <c r="T225" s="16">
        <v>92177176.790000007</v>
      </c>
      <c r="U225" s="16" t="s">
        <v>56</v>
      </c>
      <c r="V225" s="16" t="s">
        <v>56</v>
      </c>
      <c r="W225" s="16" t="s">
        <v>56</v>
      </c>
      <c r="X225" s="16">
        <v>92177176.790000007</v>
      </c>
      <c r="Y225" s="16" t="s">
        <v>56</v>
      </c>
      <c r="Z225" s="16" t="s">
        <v>56</v>
      </c>
      <c r="AA225" s="16" t="s">
        <v>56</v>
      </c>
      <c r="AB225" s="16" t="s">
        <v>56</v>
      </c>
      <c r="AC225" s="16" t="s">
        <v>56</v>
      </c>
      <c r="AD225" s="16" t="s">
        <v>56</v>
      </c>
    </row>
    <row r="226" spans="1:32" ht="22.5" x14ac:dyDescent="0.2">
      <c r="A226" s="14" t="s">
        <v>481</v>
      </c>
      <c r="B226" s="15" t="s">
        <v>14</v>
      </c>
      <c r="C226" s="58" t="s">
        <v>482</v>
      </c>
      <c r="D226" s="59"/>
      <c r="E226" s="16">
        <v>48406391</v>
      </c>
      <c r="F226" s="16" t="s">
        <v>56</v>
      </c>
      <c r="G226" s="16">
        <v>48406391</v>
      </c>
      <c r="H226" s="16" t="s">
        <v>56</v>
      </c>
      <c r="I226" s="16" t="s">
        <v>56</v>
      </c>
      <c r="J226" s="16" t="s">
        <v>56</v>
      </c>
      <c r="K226" s="16">
        <v>48406391</v>
      </c>
      <c r="L226" s="16" t="s">
        <v>56</v>
      </c>
      <c r="M226" s="16" t="s">
        <v>56</v>
      </c>
      <c r="N226" s="16" t="s">
        <v>56</v>
      </c>
      <c r="O226" s="16" t="s">
        <v>56</v>
      </c>
      <c r="P226" s="16" t="s">
        <v>56</v>
      </c>
      <c r="Q226" s="16" t="s">
        <v>56</v>
      </c>
      <c r="R226" s="16">
        <v>60387099.68</v>
      </c>
      <c r="S226" s="16" t="s">
        <v>56</v>
      </c>
      <c r="T226" s="16">
        <v>60387099.68</v>
      </c>
      <c r="U226" s="16" t="s">
        <v>56</v>
      </c>
      <c r="V226" s="16" t="s">
        <v>56</v>
      </c>
      <c r="W226" s="16" t="s">
        <v>56</v>
      </c>
      <c r="X226" s="16">
        <v>60387099.68</v>
      </c>
      <c r="Y226" s="16" t="s">
        <v>56</v>
      </c>
      <c r="Z226" s="16" t="s">
        <v>56</v>
      </c>
      <c r="AA226" s="16" t="s">
        <v>56</v>
      </c>
      <c r="AB226" s="16" t="s">
        <v>56</v>
      </c>
      <c r="AC226" s="16" t="s">
        <v>56</v>
      </c>
      <c r="AD226" s="16" t="s">
        <v>56</v>
      </c>
    </row>
    <row r="227" spans="1:32" ht="56.25" x14ac:dyDescent="0.2">
      <c r="A227" s="14" t="s">
        <v>483</v>
      </c>
      <c r="B227" s="15" t="s">
        <v>14</v>
      </c>
      <c r="C227" s="58" t="s">
        <v>484</v>
      </c>
      <c r="D227" s="59"/>
      <c r="E227" s="16">
        <v>15036376</v>
      </c>
      <c r="F227" s="16" t="s">
        <v>56</v>
      </c>
      <c r="G227" s="16">
        <v>15036376</v>
      </c>
      <c r="H227" s="16" t="s">
        <v>56</v>
      </c>
      <c r="I227" s="16" t="s">
        <v>56</v>
      </c>
      <c r="J227" s="16" t="s">
        <v>56</v>
      </c>
      <c r="K227" s="16">
        <v>15036376</v>
      </c>
      <c r="L227" s="16" t="s">
        <v>56</v>
      </c>
      <c r="M227" s="16" t="s">
        <v>56</v>
      </c>
      <c r="N227" s="16" t="s">
        <v>56</v>
      </c>
      <c r="O227" s="16" t="s">
        <v>56</v>
      </c>
      <c r="P227" s="16" t="s">
        <v>56</v>
      </c>
      <c r="Q227" s="16" t="s">
        <v>56</v>
      </c>
      <c r="R227" s="16">
        <v>17147285.109999999</v>
      </c>
      <c r="S227" s="16" t="s">
        <v>56</v>
      </c>
      <c r="T227" s="16">
        <v>17147285.109999999</v>
      </c>
      <c r="U227" s="16" t="s">
        <v>56</v>
      </c>
      <c r="V227" s="16" t="s">
        <v>56</v>
      </c>
      <c r="W227" s="16" t="s">
        <v>56</v>
      </c>
      <c r="X227" s="16">
        <v>17147285.109999999</v>
      </c>
      <c r="Y227" s="16" t="s">
        <v>56</v>
      </c>
      <c r="Z227" s="16" t="s">
        <v>56</v>
      </c>
      <c r="AA227" s="16" t="s">
        <v>56</v>
      </c>
      <c r="AB227" s="16" t="s">
        <v>56</v>
      </c>
      <c r="AC227" s="16" t="s">
        <v>56</v>
      </c>
      <c r="AD227" s="16" t="s">
        <v>56</v>
      </c>
    </row>
    <row r="228" spans="1:32" ht="22.5" x14ac:dyDescent="0.2">
      <c r="A228" s="14" t="s">
        <v>485</v>
      </c>
      <c r="B228" s="15" t="s">
        <v>14</v>
      </c>
      <c r="C228" s="58" t="s">
        <v>486</v>
      </c>
      <c r="D228" s="59"/>
      <c r="E228" s="16">
        <v>14300000</v>
      </c>
      <c r="F228" s="16" t="s">
        <v>56</v>
      </c>
      <c r="G228" s="16">
        <v>14300000</v>
      </c>
      <c r="H228" s="16" t="s">
        <v>56</v>
      </c>
      <c r="I228" s="16" t="s">
        <v>56</v>
      </c>
      <c r="J228" s="16" t="s">
        <v>56</v>
      </c>
      <c r="K228" s="16">
        <v>14300000</v>
      </c>
      <c r="L228" s="16" t="s">
        <v>56</v>
      </c>
      <c r="M228" s="16" t="s">
        <v>56</v>
      </c>
      <c r="N228" s="16" t="s">
        <v>56</v>
      </c>
      <c r="O228" s="16" t="s">
        <v>56</v>
      </c>
      <c r="P228" s="16" t="s">
        <v>56</v>
      </c>
      <c r="Q228" s="16" t="s">
        <v>56</v>
      </c>
      <c r="R228" s="16">
        <v>14642792</v>
      </c>
      <c r="S228" s="16" t="s">
        <v>56</v>
      </c>
      <c r="T228" s="16">
        <v>14642792</v>
      </c>
      <c r="U228" s="16" t="s">
        <v>56</v>
      </c>
      <c r="V228" s="16" t="s">
        <v>56</v>
      </c>
      <c r="W228" s="16" t="s">
        <v>56</v>
      </c>
      <c r="X228" s="16">
        <v>14642792</v>
      </c>
      <c r="Y228" s="16" t="s">
        <v>56</v>
      </c>
      <c r="Z228" s="16" t="s">
        <v>56</v>
      </c>
      <c r="AA228" s="16" t="s">
        <v>56</v>
      </c>
      <c r="AB228" s="16" t="s">
        <v>56</v>
      </c>
      <c r="AC228" s="16" t="s">
        <v>56</v>
      </c>
      <c r="AD228" s="16" t="s">
        <v>56</v>
      </c>
    </row>
    <row r="229" spans="1:32" s="30" customFormat="1" ht="12.75" customHeight="1" x14ac:dyDescent="0.2">
      <c r="A229" s="17" t="s">
        <v>487</v>
      </c>
      <c r="B229" s="18" t="s">
        <v>14</v>
      </c>
      <c r="C229" s="61" t="s">
        <v>488</v>
      </c>
      <c r="D229" s="62"/>
      <c r="E229" s="29">
        <v>11950066843.450001</v>
      </c>
      <c r="F229" s="29" t="s">
        <v>56</v>
      </c>
      <c r="G229" s="29">
        <v>11950066843.450001</v>
      </c>
      <c r="H229" s="29" t="s">
        <v>56</v>
      </c>
      <c r="I229" s="29" t="s">
        <v>56</v>
      </c>
      <c r="J229" s="29" t="s">
        <v>56</v>
      </c>
      <c r="K229" s="29">
        <v>11950066843.450001</v>
      </c>
      <c r="L229" s="29" t="s">
        <v>56</v>
      </c>
      <c r="M229" s="29" t="s">
        <v>56</v>
      </c>
      <c r="N229" s="29" t="s">
        <v>56</v>
      </c>
      <c r="O229" s="29" t="s">
        <v>56</v>
      </c>
      <c r="P229" s="29" t="s">
        <v>56</v>
      </c>
      <c r="Q229" s="29" t="s">
        <v>56</v>
      </c>
      <c r="R229" s="29">
        <v>11912669634.139999</v>
      </c>
      <c r="S229" s="29" t="s">
        <v>56</v>
      </c>
      <c r="T229" s="29">
        <v>11912669634.139999</v>
      </c>
      <c r="U229" s="29" t="s">
        <v>56</v>
      </c>
      <c r="V229" s="29" t="s">
        <v>56</v>
      </c>
      <c r="W229" s="29" t="s">
        <v>56</v>
      </c>
      <c r="X229" s="29">
        <v>11912669634.139999</v>
      </c>
      <c r="Y229" s="29" t="s">
        <v>56</v>
      </c>
      <c r="Z229" s="29" t="s">
        <v>56</v>
      </c>
      <c r="AA229" s="29" t="s">
        <v>56</v>
      </c>
      <c r="AB229" s="29" t="s">
        <v>56</v>
      </c>
      <c r="AC229" s="29" t="s">
        <v>56</v>
      </c>
      <c r="AD229" s="29" t="s">
        <v>56</v>
      </c>
      <c r="AF229"/>
    </row>
    <row r="230" spans="1:32" s="30" customFormat="1" ht="33.75" x14ac:dyDescent="0.2">
      <c r="A230" s="17" t="s">
        <v>489</v>
      </c>
      <c r="B230" s="18" t="s">
        <v>14</v>
      </c>
      <c r="C230" s="61" t="s">
        <v>490</v>
      </c>
      <c r="D230" s="62"/>
      <c r="E230" s="29">
        <v>11973255899.26</v>
      </c>
      <c r="F230" s="29" t="s">
        <v>56</v>
      </c>
      <c r="G230" s="29">
        <v>11973255899.26</v>
      </c>
      <c r="H230" s="29" t="s">
        <v>56</v>
      </c>
      <c r="I230" s="29" t="s">
        <v>56</v>
      </c>
      <c r="J230" s="29" t="s">
        <v>56</v>
      </c>
      <c r="K230" s="29">
        <v>11973255899.26</v>
      </c>
      <c r="L230" s="29" t="s">
        <v>56</v>
      </c>
      <c r="M230" s="29" t="s">
        <v>56</v>
      </c>
      <c r="N230" s="29" t="s">
        <v>56</v>
      </c>
      <c r="O230" s="29" t="s">
        <v>56</v>
      </c>
      <c r="P230" s="29" t="s">
        <v>56</v>
      </c>
      <c r="Q230" s="29" t="s">
        <v>56</v>
      </c>
      <c r="R230" s="29">
        <v>11945914593.200001</v>
      </c>
      <c r="S230" s="29" t="s">
        <v>56</v>
      </c>
      <c r="T230" s="29">
        <v>11945914593.200001</v>
      </c>
      <c r="U230" s="29" t="s">
        <v>56</v>
      </c>
      <c r="V230" s="29" t="s">
        <v>56</v>
      </c>
      <c r="W230" s="29" t="s">
        <v>56</v>
      </c>
      <c r="X230" s="29">
        <v>11945914593.200001</v>
      </c>
      <c r="Y230" s="29" t="s">
        <v>56</v>
      </c>
      <c r="Z230" s="29" t="s">
        <v>56</v>
      </c>
      <c r="AA230" s="29" t="s">
        <v>56</v>
      </c>
      <c r="AB230" s="29" t="s">
        <v>56</v>
      </c>
      <c r="AC230" s="29" t="s">
        <v>56</v>
      </c>
      <c r="AD230" s="29" t="s">
        <v>56</v>
      </c>
      <c r="AF230"/>
    </row>
    <row r="231" spans="1:32" ht="22.5" x14ac:dyDescent="0.2">
      <c r="A231" s="14" t="s">
        <v>491</v>
      </c>
      <c r="B231" s="15" t="s">
        <v>14</v>
      </c>
      <c r="C231" s="58" t="s">
        <v>492</v>
      </c>
      <c r="D231" s="59"/>
      <c r="E231" s="16">
        <v>559711700</v>
      </c>
      <c r="F231" s="16" t="s">
        <v>56</v>
      </c>
      <c r="G231" s="16">
        <v>559711700</v>
      </c>
      <c r="H231" s="16" t="s">
        <v>56</v>
      </c>
      <c r="I231" s="16" t="s">
        <v>56</v>
      </c>
      <c r="J231" s="16" t="s">
        <v>56</v>
      </c>
      <c r="K231" s="16">
        <v>559711700</v>
      </c>
      <c r="L231" s="16" t="s">
        <v>56</v>
      </c>
      <c r="M231" s="16" t="s">
        <v>56</v>
      </c>
      <c r="N231" s="16" t="s">
        <v>56</v>
      </c>
      <c r="O231" s="16" t="s">
        <v>56</v>
      </c>
      <c r="P231" s="16" t="s">
        <v>56</v>
      </c>
      <c r="Q231" s="16" t="s">
        <v>56</v>
      </c>
      <c r="R231" s="16">
        <v>559711700</v>
      </c>
      <c r="S231" s="16" t="s">
        <v>56</v>
      </c>
      <c r="T231" s="16">
        <v>559711700</v>
      </c>
      <c r="U231" s="16" t="s">
        <v>56</v>
      </c>
      <c r="V231" s="16" t="s">
        <v>56</v>
      </c>
      <c r="W231" s="16" t="s">
        <v>56</v>
      </c>
      <c r="X231" s="16">
        <v>559711700</v>
      </c>
      <c r="Y231" s="16" t="s">
        <v>56</v>
      </c>
      <c r="Z231" s="16" t="s">
        <v>56</v>
      </c>
      <c r="AA231" s="16" t="s">
        <v>56</v>
      </c>
      <c r="AB231" s="16" t="s">
        <v>56</v>
      </c>
      <c r="AC231" s="16" t="s">
        <v>56</v>
      </c>
      <c r="AD231" s="16" t="s">
        <v>56</v>
      </c>
    </row>
    <row r="232" spans="1:32" ht="12.75" customHeight="1" x14ac:dyDescent="0.2">
      <c r="A232" s="14" t="s">
        <v>493</v>
      </c>
      <c r="B232" s="15" t="s">
        <v>14</v>
      </c>
      <c r="C232" s="58" t="s">
        <v>494</v>
      </c>
      <c r="D232" s="59"/>
      <c r="E232" s="16">
        <v>537982700</v>
      </c>
      <c r="F232" s="16" t="s">
        <v>56</v>
      </c>
      <c r="G232" s="16">
        <v>537982700</v>
      </c>
      <c r="H232" s="16" t="s">
        <v>56</v>
      </c>
      <c r="I232" s="16" t="s">
        <v>56</v>
      </c>
      <c r="J232" s="16" t="s">
        <v>56</v>
      </c>
      <c r="K232" s="16">
        <v>537982700</v>
      </c>
      <c r="L232" s="16" t="s">
        <v>56</v>
      </c>
      <c r="M232" s="16" t="s">
        <v>56</v>
      </c>
      <c r="N232" s="16" t="s">
        <v>56</v>
      </c>
      <c r="O232" s="16" t="s">
        <v>56</v>
      </c>
      <c r="P232" s="16" t="s">
        <v>56</v>
      </c>
      <c r="Q232" s="16" t="s">
        <v>56</v>
      </c>
      <c r="R232" s="16">
        <v>537982700</v>
      </c>
      <c r="S232" s="16" t="s">
        <v>56</v>
      </c>
      <c r="T232" s="16">
        <v>537982700</v>
      </c>
      <c r="U232" s="16" t="s">
        <v>56</v>
      </c>
      <c r="V232" s="16" t="s">
        <v>56</v>
      </c>
      <c r="W232" s="16" t="s">
        <v>56</v>
      </c>
      <c r="X232" s="16">
        <v>537982700</v>
      </c>
      <c r="Y232" s="16" t="s">
        <v>56</v>
      </c>
      <c r="Z232" s="16" t="s">
        <v>56</v>
      </c>
      <c r="AA232" s="16" t="s">
        <v>56</v>
      </c>
      <c r="AB232" s="16" t="s">
        <v>56</v>
      </c>
      <c r="AC232" s="16" t="s">
        <v>56</v>
      </c>
      <c r="AD232" s="16" t="s">
        <v>56</v>
      </c>
    </row>
    <row r="233" spans="1:32" ht="22.5" x14ac:dyDescent="0.2">
      <c r="A233" s="14" t="s">
        <v>495</v>
      </c>
      <c r="B233" s="15" t="s">
        <v>14</v>
      </c>
      <c r="C233" s="58" t="s">
        <v>496</v>
      </c>
      <c r="D233" s="59"/>
      <c r="E233" s="16">
        <v>537982700</v>
      </c>
      <c r="F233" s="16" t="s">
        <v>56</v>
      </c>
      <c r="G233" s="16">
        <v>537982700</v>
      </c>
      <c r="H233" s="16" t="s">
        <v>56</v>
      </c>
      <c r="I233" s="16" t="s">
        <v>56</v>
      </c>
      <c r="J233" s="16" t="s">
        <v>56</v>
      </c>
      <c r="K233" s="16">
        <v>537982700</v>
      </c>
      <c r="L233" s="16" t="s">
        <v>56</v>
      </c>
      <c r="M233" s="16" t="s">
        <v>56</v>
      </c>
      <c r="N233" s="16" t="s">
        <v>56</v>
      </c>
      <c r="O233" s="16" t="s">
        <v>56</v>
      </c>
      <c r="P233" s="16" t="s">
        <v>56</v>
      </c>
      <c r="Q233" s="16" t="s">
        <v>56</v>
      </c>
      <c r="R233" s="16">
        <v>537982700</v>
      </c>
      <c r="S233" s="16" t="s">
        <v>56</v>
      </c>
      <c r="T233" s="16">
        <v>537982700</v>
      </c>
      <c r="U233" s="16" t="s">
        <v>56</v>
      </c>
      <c r="V233" s="16" t="s">
        <v>56</v>
      </c>
      <c r="W233" s="16" t="s">
        <v>56</v>
      </c>
      <c r="X233" s="16">
        <v>537982700</v>
      </c>
      <c r="Y233" s="16" t="s">
        <v>56</v>
      </c>
      <c r="Z233" s="16" t="s">
        <v>56</v>
      </c>
      <c r="AA233" s="16" t="s">
        <v>56</v>
      </c>
      <c r="AB233" s="16" t="s">
        <v>56</v>
      </c>
      <c r="AC233" s="16" t="s">
        <v>56</v>
      </c>
      <c r="AD233" s="16" t="s">
        <v>56</v>
      </c>
    </row>
    <row r="234" spans="1:32" ht="12.75" customHeight="1" x14ac:dyDescent="0.2">
      <c r="A234" s="14" t="s">
        <v>497</v>
      </c>
      <c r="B234" s="15" t="s">
        <v>14</v>
      </c>
      <c r="C234" s="58" t="s">
        <v>498</v>
      </c>
      <c r="D234" s="59"/>
      <c r="E234" s="16">
        <v>21729000</v>
      </c>
      <c r="F234" s="16" t="s">
        <v>56</v>
      </c>
      <c r="G234" s="16">
        <v>21729000</v>
      </c>
      <c r="H234" s="16" t="s">
        <v>56</v>
      </c>
      <c r="I234" s="16" t="s">
        <v>56</v>
      </c>
      <c r="J234" s="16" t="s">
        <v>56</v>
      </c>
      <c r="K234" s="16">
        <v>21729000</v>
      </c>
      <c r="L234" s="16" t="s">
        <v>56</v>
      </c>
      <c r="M234" s="16" t="s">
        <v>56</v>
      </c>
      <c r="N234" s="16" t="s">
        <v>56</v>
      </c>
      <c r="O234" s="16" t="s">
        <v>56</v>
      </c>
      <c r="P234" s="16" t="s">
        <v>56</v>
      </c>
      <c r="Q234" s="16" t="s">
        <v>56</v>
      </c>
      <c r="R234" s="16">
        <v>21729000</v>
      </c>
      <c r="S234" s="16" t="s">
        <v>56</v>
      </c>
      <c r="T234" s="16">
        <v>21729000</v>
      </c>
      <c r="U234" s="16" t="s">
        <v>56</v>
      </c>
      <c r="V234" s="16" t="s">
        <v>56</v>
      </c>
      <c r="W234" s="16" t="s">
        <v>56</v>
      </c>
      <c r="X234" s="16">
        <v>21729000</v>
      </c>
      <c r="Y234" s="16" t="s">
        <v>56</v>
      </c>
      <c r="Z234" s="16" t="s">
        <v>56</v>
      </c>
      <c r="AA234" s="16" t="s">
        <v>56</v>
      </c>
      <c r="AB234" s="16" t="s">
        <v>56</v>
      </c>
      <c r="AC234" s="16" t="s">
        <v>56</v>
      </c>
      <c r="AD234" s="16" t="s">
        <v>56</v>
      </c>
    </row>
    <row r="235" spans="1:32" ht="12.75" customHeight="1" x14ac:dyDescent="0.2">
      <c r="A235" s="14" t="s">
        <v>499</v>
      </c>
      <c r="B235" s="15" t="s">
        <v>14</v>
      </c>
      <c r="C235" s="58" t="s">
        <v>500</v>
      </c>
      <c r="D235" s="59"/>
      <c r="E235" s="16">
        <v>21729000</v>
      </c>
      <c r="F235" s="16" t="s">
        <v>56</v>
      </c>
      <c r="G235" s="16">
        <v>21729000</v>
      </c>
      <c r="H235" s="16" t="s">
        <v>56</v>
      </c>
      <c r="I235" s="16" t="s">
        <v>56</v>
      </c>
      <c r="J235" s="16" t="s">
        <v>56</v>
      </c>
      <c r="K235" s="16">
        <v>21729000</v>
      </c>
      <c r="L235" s="16" t="s">
        <v>56</v>
      </c>
      <c r="M235" s="16" t="s">
        <v>56</v>
      </c>
      <c r="N235" s="16" t="s">
        <v>56</v>
      </c>
      <c r="O235" s="16" t="s">
        <v>56</v>
      </c>
      <c r="P235" s="16" t="s">
        <v>56</v>
      </c>
      <c r="Q235" s="16" t="s">
        <v>56</v>
      </c>
      <c r="R235" s="16">
        <v>21729000</v>
      </c>
      <c r="S235" s="16" t="s">
        <v>56</v>
      </c>
      <c r="T235" s="16">
        <v>21729000</v>
      </c>
      <c r="U235" s="16" t="s">
        <v>56</v>
      </c>
      <c r="V235" s="16" t="s">
        <v>56</v>
      </c>
      <c r="W235" s="16" t="s">
        <v>56</v>
      </c>
      <c r="X235" s="16">
        <v>21729000</v>
      </c>
      <c r="Y235" s="16" t="s">
        <v>56</v>
      </c>
      <c r="Z235" s="16" t="s">
        <v>56</v>
      </c>
      <c r="AA235" s="16" t="s">
        <v>56</v>
      </c>
      <c r="AB235" s="16" t="s">
        <v>56</v>
      </c>
      <c r="AC235" s="16" t="s">
        <v>56</v>
      </c>
      <c r="AD235" s="16" t="s">
        <v>56</v>
      </c>
    </row>
    <row r="236" spans="1:32" ht="22.5" x14ac:dyDescent="0.2">
      <c r="A236" s="14" t="s">
        <v>501</v>
      </c>
      <c r="B236" s="15" t="s">
        <v>14</v>
      </c>
      <c r="C236" s="58" t="s">
        <v>502</v>
      </c>
      <c r="D236" s="59"/>
      <c r="E236" s="16">
        <v>2865424584.2600002</v>
      </c>
      <c r="F236" s="16" t="s">
        <v>56</v>
      </c>
      <c r="G236" s="16">
        <v>2865424584.2600002</v>
      </c>
      <c r="H236" s="16" t="s">
        <v>56</v>
      </c>
      <c r="I236" s="16" t="s">
        <v>56</v>
      </c>
      <c r="J236" s="16" t="s">
        <v>56</v>
      </c>
      <c r="K236" s="16">
        <v>2865424584.2600002</v>
      </c>
      <c r="L236" s="16" t="s">
        <v>56</v>
      </c>
      <c r="M236" s="16" t="s">
        <v>56</v>
      </c>
      <c r="N236" s="16" t="s">
        <v>56</v>
      </c>
      <c r="O236" s="16" t="s">
        <v>56</v>
      </c>
      <c r="P236" s="16" t="s">
        <v>56</v>
      </c>
      <c r="Q236" s="16" t="s">
        <v>56</v>
      </c>
      <c r="R236" s="16">
        <v>2843174448.3099999</v>
      </c>
      <c r="S236" s="16" t="s">
        <v>56</v>
      </c>
      <c r="T236" s="16">
        <v>2843174448.3099999</v>
      </c>
      <c r="U236" s="16" t="s">
        <v>56</v>
      </c>
      <c r="V236" s="16" t="s">
        <v>56</v>
      </c>
      <c r="W236" s="16" t="s">
        <v>56</v>
      </c>
      <c r="X236" s="16">
        <v>2843174448.3099999</v>
      </c>
      <c r="Y236" s="16" t="s">
        <v>56</v>
      </c>
      <c r="Z236" s="16" t="s">
        <v>56</v>
      </c>
      <c r="AA236" s="16" t="s">
        <v>56</v>
      </c>
      <c r="AB236" s="16" t="s">
        <v>56</v>
      </c>
      <c r="AC236" s="16" t="s">
        <v>56</v>
      </c>
      <c r="AD236" s="16" t="s">
        <v>56</v>
      </c>
    </row>
    <row r="237" spans="1:32" ht="56.25" x14ac:dyDescent="0.2">
      <c r="A237" s="14" t="s">
        <v>503</v>
      </c>
      <c r="B237" s="15" t="s">
        <v>14</v>
      </c>
      <c r="C237" s="58" t="s">
        <v>504</v>
      </c>
      <c r="D237" s="59"/>
      <c r="E237" s="16">
        <v>300872200</v>
      </c>
      <c r="F237" s="16" t="s">
        <v>56</v>
      </c>
      <c r="G237" s="16">
        <v>300872200</v>
      </c>
      <c r="H237" s="16" t="s">
        <v>56</v>
      </c>
      <c r="I237" s="16" t="s">
        <v>56</v>
      </c>
      <c r="J237" s="16" t="s">
        <v>56</v>
      </c>
      <c r="K237" s="16">
        <v>300872200</v>
      </c>
      <c r="L237" s="16" t="s">
        <v>56</v>
      </c>
      <c r="M237" s="16" t="s">
        <v>56</v>
      </c>
      <c r="N237" s="16" t="s">
        <v>56</v>
      </c>
      <c r="O237" s="16" t="s">
        <v>56</v>
      </c>
      <c r="P237" s="16" t="s">
        <v>56</v>
      </c>
      <c r="Q237" s="16" t="s">
        <v>56</v>
      </c>
      <c r="R237" s="16">
        <v>210728352.13</v>
      </c>
      <c r="S237" s="16" t="s">
        <v>56</v>
      </c>
      <c r="T237" s="16">
        <v>210728352.13</v>
      </c>
      <c r="U237" s="16" t="s">
        <v>56</v>
      </c>
      <c r="V237" s="16" t="s">
        <v>56</v>
      </c>
      <c r="W237" s="16" t="s">
        <v>56</v>
      </c>
      <c r="X237" s="16">
        <v>210728352.13</v>
      </c>
      <c r="Y237" s="16" t="s">
        <v>56</v>
      </c>
      <c r="Z237" s="16" t="s">
        <v>56</v>
      </c>
      <c r="AA237" s="16" t="s">
        <v>56</v>
      </c>
      <c r="AB237" s="16" t="s">
        <v>56</v>
      </c>
      <c r="AC237" s="16" t="s">
        <v>56</v>
      </c>
      <c r="AD237" s="16" t="s">
        <v>56</v>
      </c>
    </row>
    <row r="238" spans="1:32" ht="56.25" x14ac:dyDescent="0.2">
      <c r="A238" s="14" t="s">
        <v>505</v>
      </c>
      <c r="B238" s="15" t="s">
        <v>14</v>
      </c>
      <c r="C238" s="58" t="s">
        <v>506</v>
      </c>
      <c r="D238" s="59"/>
      <c r="E238" s="16">
        <v>300872200</v>
      </c>
      <c r="F238" s="16" t="s">
        <v>56</v>
      </c>
      <c r="G238" s="16">
        <v>300872200</v>
      </c>
      <c r="H238" s="16" t="s">
        <v>56</v>
      </c>
      <c r="I238" s="16" t="s">
        <v>56</v>
      </c>
      <c r="J238" s="16" t="s">
        <v>56</v>
      </c>
      <c r="K238" s="16">
        <v>300872200</v>
      </c>
      <c r="L238" s="16" t="s">
        <v>56</v>
      </c>
      <c r="M238" s="16" t="s">
        <v>56</v>
      </c>
      <c r="N238" s="16" t="s">
        <v>56</v>
      </c>
      <c r="O238" s="16" t="s">
        <v>56</v>
      </c>
      <c r="P238" s="16" t="s">
        <v>56</v>
      </c>
      <c r="Q238" s="16" t="s">
        <v>56</v>
      </c>
      <c r="R238" s="16">
        <v>210728352.13</v>
      </c>
      <c r="S238" s="16" t="s">
        <v>56</v>
      </c>
      <c r="T238" s="16">
        <v>210728352.13</v>
      </c>
      <c r="U238" s="16" t="s">
        <v>56</v>
      </c>
      <c r="V238" s="16" t="s">
        <v>56</v>
      </c>
      <c r="W238" s="16" t="s">
        <v>56</v>
      </c>
      <c r="X238" s="16">
        <v>210728352.13</v>
      </c>
      <c r="Y238" s="16" t="s">
        <v>56</v>
      </c>
      <c r="Z238" s="16" t="s">
        <v>56</v>
      </c>
      <c r="AA238" s="16" t="s">
        <v>56</v>
      </c>
      <c r="AB238" s="16" t="s">
        <v>56</v>
      </c>
      <c r="AC238" s="16" t="s">
        <v>56</v>
      </c>
      <c r="AD238" s="16" t="s">
        <v>56</v>
      </c>
    </row>
    <row r="239" spans="1:32" ht="22.5" x14ac:dyDescent="0.2">
      <c r="A239" s="14" t="s">
        <v>507</v>
      </c>
      <c r="B239" s="15" t="s">
        <v>14</v>
      </c>
      <c r="C239" s="58" t="s">
        <v>508</v>
      </c>
      <c r="D239" s="59"/>
      <c r="E239" s="16">
        <v>6314773.5</v>
      </c>
      <c r="F239" s="16" t="s">
        <v>56</v>
      </c>
      <c r="G239" s="16">
        <v>6314773.5</v>
      </c>
      <c r="H239" s="16" t="s">
        <v>56</v>
      </c>
      <c r="I239" s="16" t="s">
        <v>56</v>
      </c>
      <c r="J239" s="16" t="s">
        <v>56</v>
      </c>
      <c r="K239" s="16">
        <v>6314773.5</v>
      </c>
      <c r="L239" s="16" t="s">
        <v>56</v>
      </c>
      <c r="M239" s="16" t="s">
        <v>56</v>
      </c>
      <c r="N239" s="16" t="s">
        <v>56</v>
      </c>
      <c r="O239" s="16" t="s">
        <v>56</v>
      </c>
      <c r="P239" s="16" t="s">
        <v>56</v>
      </c>
      <c r="Q239" s="16" t="s">
        <v>56</v>
      </c>
      <c r="R239" s="16">
        <v>6314251.4699999997</v>
      </c>
      <c r="S239" s="16" t="s">
        <v>56</v>
      </c>
      <c r="T239" s="16">
        <v>6314251.4699999997</v>
      </c>
      <c r="U239" s="16" t="s">
        <v>56</v>
      </c>
      <c r="V239" s="16" t="s">
        <v>56</v>
      </c>
      <c r="W239" s="16" t="s">
        <v>56</v>
      </c>
      <c r="X239" s="16">
        <v>6314251.4699999997</v>
      </c>
      <c r="Y239" s="16" t="s">
        <v>56</v>
      </c>
      <c r="Z239" s="16" t="s">
        <v>56</v>
      </c>
      <c r="AA239" s="16" t="s">
        <v>56</v>
      </c>
      <c r="AB239" s="16" t="s">
        <v>56</v>
      </c>
      <c r="AC239" s="16" t="s">
        <v>56</v>
      </c>
      <c r="AD239" s="16" t="s">
        <v>56</v>
      </c>
    </row>
    <row r="240" spans="1:32" ht="22.5" x14ac:dyDescent="0.2">
      <c r="A240" s="14" t="s">
        <v>509</v>
      </c>
      <c r="B240" s="15" t="s">
        <v>14</v>
      </c>
      <c r="C240" s="58" t="s">
        <v>510</v>
      </c>
      <c r="D240" s="59"/>
      <c r="E240" s="16">
        <v>6314773.5</v>
      </c>
      <c r="F240" s="16" t="s">
        <v>56</v>
      </c>
      <c r="G240" s="16">
        <v>6314773.5</v>
      </c>
      <c r="H240" s="16" t="s">
        <v>56</v>
      </c>
      <c r="I240" s="16" t="s">
        <v>56</v>
      </c>
      <c r="J240" s="16" t="s">
        <v>56</v>
      </c>
      <c r="K240" s="16">
        <v>6314773.5</v>
      </c>
      <c r="L240" s="16" t="s">
        <v>56</v>
      </c>
      <c r="M240" s="16" t="s">
        <v>56</v>
      </c>
      <c r="N240" s="16" t="s">
        <v>56</v>
      </c>
      <c r="O240" s="16" t="s">
        <v>56</v>
      </c>
      <c r="P240" s="16" t="s">
        <v>56</v>
      </c>
      <c r="Q240" s="16" t="s">
        <v>56</v>
      </c>
      <c r="R240" s="16">
        <v>6314251.4699999997</v>
      </c>
      <c r="S240" s="16" t="s">
        <v>56</v>
      </c>
      <c r="T240" s="16">
        <v>6314251.4699999997</v>
      </c>
      <c r="U240" s="16" t="s">
        <v>56</v>
      </c>
      <c r="V240" s="16" t="s">
        <v>56</v>
      </c>
      <c r="W240" s="16" t="s">
        <v>56</v>
      </c>
      <c r="X240" s="16">
        <v>6314251.4699999997</v>
      </c>
      <c r="Y240" s="16" t="s">
        <v>56</v>
      </c>
      <c r="Z240" s="16" t="s">
        <v>56</v>
      </c>
      <c r="AA240" s="16" t="s">
        <v>56</v>
      </c>
      <c r="AB240" s="16" t="s">
        <v>56</v>
      </c>
      <c r="AC240" s="16" t="s">
        <v>56</v>
      </c>
      <c r="AD240" s="16" t="s">
        <v>56</v>
      </c>
    </row>
    <row r="241" spans="1:30" ht="33.75" x14ac:dyDescent="0.2">
      <c r="A241" s="14" t="s">
        <v>511</v>
      </c>
      <c r="B241" s="15" t="s">
        <v>14</v>
      </c>
      <c r="C241" s="58" t="s">
        <v>512</v>
      </c>
      <c r="D241" s="59"/>
      <c r="E241" s="16">
        <v>888100787</v>
      </c>
      <c r="F241" s="16" t="s">
        <v>56</v>
      </c>
      <c r="G241" s="16">
        <v>888100787</v>
      </c>
      <c r="H241" s="16" t="s">
        <v>56</v>
      </c>
      <c r="I241" s="16" t="s">
        <v>56</v>
      </c>
      <c r="J241" s="16" t="s">
        <v>56</v>
      </c>
      <c r="K241" s="16">
        <v>888100787</v>
      </c>
      <c r="L241" s="16" t="s">
        <v>56</v>
      </c>
      <c r="M241" s="16" t="s">
        <v>56</v>
      </c>
      <c r="N241" s="16" t="s">
        <v>56</v>
      </c>
      <c r="O241" s="16" t="s">
        <v>56</v>
      </c>
      <c r="P241" s="16" t="s">
        <v>56</v>
      </c>
      <c r="Q241" s="16" t="s">
        <v>56</v>
      </c>
      <c r="R241" s="16">
        <v>876355796.74000001</v>
      </c>
      <c r="S241" s="16" t="s">
        <v>56</v>
      </c>
      <c r="T241" s="16">
        <v>876355796.74000001</v>
      </c>
      <c r="U241" s="16" t="s">
        <v>56</v>
      </c>
      <c r="V241" s="16" t="s">
        <v>56</v>
      </c>
      <c r="W241" s="16" t="s">
        <v>56</v>
      </c>
      <c r="X241" s="16">
        <v>876355796.74000001</v>
      </c>
      <c r="Y241" s="16" t="s">
        <v>56</v>
      </c>
      <c r="Z241" s="16" t="s">
        <v>56</v>
      </c>
      <c r="AA241" s="16" t="s">
        <v>56</v>
      </c>
      <c r="AB241" s="16" t="s">
        <v>56</v>
      </c>
      <c r="AC241" s="16" t="s">
        <v>56</v>
      </c>
      <c r="AD241" s="16" t="s">
        <v>56</v>
      </c>
    </row>
    <row r="242" spans="1:30" ht="33.75" x14ac:dyDescent="0.2">
      <c r="A242" s="14" t="s">
        <v>513</v>
      </c>
      <c r="B242" s="15" t="s">
        <v>14</v>
      </c>
      <c r="C242" s="58" t="s">
        <v>514</v>
      </c>
      <c r="D242" s="59"/>
      <c r="E242" s="16">
        <v>888100787</v>
      </c>
      <c r="F242" s="16" t="s">
        <v>56</v>
      </c>
      <c r="G242" s="16">
        <v>888100787</v>
      </c>
      <c r="H242" s="16" t="s">
        <v>56</v>
      </c>
      <c r="I242" s="16" t="s">
        <v>56</v>
      </c>
      <c r="J242" s="16" t="s">
        <v>56</v>
      </c>
      <c r="K242" s="16">
        <v>888100787</v>
      </c>
      <c r="L242" s="16" t="s">
        <v>56</v>
      </c>
      <c r="M242" s="16" t="s">
        <v>56</v>
      </c>
      <c r="N242" s="16" t="s">
        <v>56</v>
      </c>
      <c r="O242" s="16" t="s">
        <v>56</v>
      </c>
      <c r="P242" s="16" t="s">
        <v>56</v>
      </c>
      <c r="Q242" s="16" t="s">
        <v>56</v>
      </c>
      <c r="R242" s="16">
        <v>876355796.74000001</v>
      </c>
      <c r="S242" s="16" t="s">
        <v>56</v>
      </c>
      <c r="T242" s="16">
        <v>876355796.74000001</v>
      </c>
      <c r="U242" s="16" t="s">
        <v>56</v>
      </c>
      <c r="V242" s="16" t="s">
        <v>56</v>
      </c>
      <c r="W242" s="16" t="s">
        <v>56</v>
      </c>
      <c r="X242" s="16">
        <v>876355796.74000001</v>
      </c>
      <c r="Y242" s="16" t="s">
        <v>56</v>
      </c>
      <c r="Z242" s="16" t="s">
        <v>56</v>
      </c>
      <c r="AA242" s="16" t="s">
        <v>56</v>
      </c>
      <c r="AB242" s="16" t="s">
        <v>56</v>
      </c>
      <c r="AC242" s="16" t="s">
        <v>56</v>
      </c>
      <c r="AD242" s="16" t="s">
        <v>56</v>
      </c>
    </row>
    <row r="243" spans="1:30" ht="90" x14ac:dyDescent="0.2">
      <c r="A243" s="22" t="s">
        <v>515</v>
      </c>
      <c r="B243" s="15" t="s">
        <v>14</v>
      </c>
      <c r="C243" s="58" t="s">
        <v>516</v>
      </c>
      <c r="D243" s="59"/>
      <c r="E243" s="16">
        <v>19263300</v>
      </c>
      <c r="F243" s="16" t="s">
        <v>56</v>
      </c>
      <c r="G243" s="16">
        <v>19263300</v>
      </c>
      <c r="H243" s="16" t="s">
        <v>56</v>
      </c>
      <c r="I243" s="16" t="s">
        <v>56</v>
      </c>
      <c r="J243" s="16" t="s">
        <v>56</v>
      </c>
      <c r="K243" s="16">
        <v>19263300</v>
      </c>
      <c r="L243" s="16" t="s">
        <v>56</v>
      </c>
      <c r="M243" s="16" t="s">
        <v>56</v>
      </c>
      <c r="N243" s="16" t="s">
        <v>56</v>
      </c>
      <c r="O243" s="16" t="s">
        <v>56</v>
      </c>
      <c r="P243" s="16" t="s">
        <v>56</v>
      </c>
      <c r="Q243" s="16" t="s">
        <v>56</v>
      </c>
      <c r="R243" s="16">
        <v>19263220.43</v>
      </c>
      <c r="S243" s="16" t="s">
        <v>56</v>
      </c>
      <c r="T243" s="16">
        <v>19263220.43</v>
      </c>
      <c r="U243" s="16" t="s">
        <v>56</v>
      </c>
      <c r="V243" s="16" t="s">
        <v>56</v>
      </c>
      <c r="W243" s="16" t="s">
        <v>56</v>
      </c>
      <c r="X243" s="16">
        <v>19263220.43</v>
      </c>
      <c r="Y243" s="16" t="s">
        <v>56</v>
      </c>
      <c r="Z243" s="16" t="s">
        <v>56</v>
      </c>
      <c r="AA243" s="16" t="s">
        <v>56</v>
      </c>
      <c r="AB243" s="16" t="s">
        <v>56</v>
      </c>
      <c r="AC243" s="16" t="s">
        <v>56</v>
      </c>
      <c r="AD243" s="16" t="s">
        <v>56</v>
      </c>
    </row>
    <row r="244" spans="1:30" ht="78.75" x14ac:dyDescent="0.2">
      <c r="A244" s="22" t="s">
        <v>517</v>
      </c>
      <c r="B244" s="15" t="s">
        <v>14</v>
      </c>
      <c r="C244" s="58" t="s">
        <v>518</v>
      </c>
      <c r="D244" s="59"/>
      <c r="E244" s="16">
        <v>19263300</v>
      </c>
      <c r="F244" s="16" t="s">
        <v>56</v>
      </c>
      <c r="G244" s="16">
        <v>19263300</v>
      </c>
      <c r="H244" s="16" t="s">
        <v>56</v>
      </c>
      <c r="I244" s="16" t="s">
        <v>56</v>
      </c>
      <c r="J244" s="16" t="s">
        <v>56</v>
      </c>
      <c r="K244" s="16">
        <v>19263300</v>
      </c>
      <c r="L244" s="16" t="s">
        <v>56</v>
      </c>
      <c r="M244" s="16" t="s">
        <v>56</v>
      </c>
      <c r="N244" s="16" t="s">
        <v>56</v>
      </c>
      <c r="O244" s="16" t="s">
        <v>56</v>
      </c>
      <c r="P244" s="16" t="s">
        <v>56</v>
      </c>
      <c r="Q244" s="16" t="s">
        <v>56</v>
      </c>
      <c r="R244" s="16">
        <v>19263220.43</v>
      </c>
      <c r="S244" s="16" t="s">
        <v>56</v>
      </c>
      <c r="T244" s="16">
        <v>19263220.43</v>
      </c>
      <c r="U244" s="16" t="s">
        <v>56</v>
      </c>
      <c r="V244" s="16" t="s">
        <v>56</v>
      </c>
      <c r="W244" s="16" t="s">
        <v>56</v>
      </c>
      <c r="X244" s="16">
        <v>19263220.43</v>
      </c>
      <c r="Y244" s="16" t="s">
        <v>56</v>
      </c>
      <c r="Z244" s="16" t="s">
        <v>56</v>
      </c>
      <c r="AA244" s="16" t="s">
        <v>56</v>
      </c>
      <c r="AB244" s="16" t="s">
        <v>56</v>
      </c>
      <c r="AC244" s="16" t="s">
        <v>56</v>
      </c>
      <c r="AD244" s="16" t="s">
        <v>56</v>
      </c>
    </row>
    <row r="245" spans="1:30" ht="33.75" x14ac:dyDescent="0.2">
      <c r="A245" s="14" t="s">
        <v>519</v>
      </c>
      <c r="B245" s="15" t="s">
        <v>14</v>
      </c>
      <c r="C245" s="58" t="s">
        <v>520</v>
      </c>
      <c r="D245" s="59"/>
      <c r="E245" s="16">
        <v>1380000</v>
      </c>
      <c r="F245" s="16" t="s">
        <v>56</v>
      </c>
      <c r="G245" s="16">
        <v>1380000</v>
      </c>
      <c r="H245" s="16" t="s">
        <v>56</v>
      </c>
      <c r="I245" s="16" t="s">
        <v>56</v>
      </c>
      <c r="J245" s="16" t="s">
        <v>56</v>
      </c>
      <c r="K245" s="16">
        <v>1380000</v>
      </c>
      <c r="L245" s="16" t="s">
        <v>56</v>
      </c>
      <c r="M245" s="16" t="s">
        <v>56</v>
      </c>
      <c r="N245" s="16" t="s">
        <v>56</v>
      </c>
      <c r="O245" s="16" t="s">
        <v>56</v>
      </c>
      <c r="P245" s="16" t="s">
        <v>56</v>
      </c>
      <c r="Q245" s="16" t="s">
        <v>56</v>
      </c>
      <c r="R245" s="16">
        <v>1380000</v>
      </c>
      <c r="S245" s="16" t="s">
        <v>56</v>
      </c>
      <c r="T245" s="16">
        <v>1380000</v>
      </c>
      <c r="U245" s="16" t="s">
        <v>56</v>
      </c>
      <c r="V245" s="16" t="s">
        <v>56</v>
      </c>
      <c r="W245" s="16" t="s">
        <v>56</v>
      </c>
      <c r="X245" s="16">
        <v>1380000</v>
      </c>
      <c r="Y245" s="16" t="s">
        <v>56</v>
      </c>
      <c r="Z245" s="16" t="s">
        <v>56</v>
      </c>
      <c r="AA245" s="16" t="s">
        <v>56</v>
      </c>
      <c r="AB245" s="16" t="s">
        <v>56</v>
      </c>
      <c r="AC245" s="16" t="s">
        <v>56</v>
      </c>
      <c r="AD245" s="16" t="s">
        <v>56</v>
      </c>
    </row>
    <row r="246" spans="1:30" ht="33.75" x14ac:dyDescent="0.2">
      <c r="A246" s="14" t="s">
        <v>521</v>
      </c>
      <c r="B246" s="15" t="s">
        <v>14</v>
      </c>
      <c r="C246" s="58" t="s">
        <v>522</v>
      </c>
      <c r="D246" s="59"/>
      <c r="E246" s="16">
        <v>1380000</v>
      </c>
      <c r="F246" s="16" t="s">
        <v>56</v>
      </c>
      <c r="G246" s="16">
        <v>1380000</v>
      </c>
      <c r="H246" s="16" t="s">
        <v>56</v>
      </c>
      <c r="I246" s="16" t="s">
        <v>56</v>
      </c>
      <c r="J246" s="16" t="s">
        <v>56</v>
      </c>
      <c r="K246" s="16">
        <v>1380000</v>
      </c>
      <c r="L246" s="16" t="s">
        <v>56</v>
      </c>
      <c r="M246" s="16" t="s">
        <v>56</v>
      </c>
      <c r="N246" s="16" t="s">
        <v>56</v>
      </c>
      <c r="O246" s="16" t="s">
        <v>56</v>
      </c>
      <c r="P246" s="16" t="s">
        <v>56</v>
      </c>
      <c r="Q246" s="16" t="s">
        <v>56</v>
      </c>
      <c r="R246" s="16">
        <v>1380000</v>
      </c>
      <c r="S246" s="16" t="s">
        <v>56</v>
      </c>
      <c r="T246" s="16">
        <v>1380000</v>
      </c>
      <c r="U246" s="16" t="s">
        <v>56</v>
      </c>
      <c r="V246" s="16" t="s">
        <v>56</v>
      </c>
      <c r="W246" s="16" t="s">
        <v>56</v>
      </c>
      <c r="X246" s="16">
        <v>1380000</v>
      </c>
      <c r="Y246" s="16" t="s">
        <v>56</v>
      </c>
      <c r="Z246" s="16" t="s">
        <v>56</v>
      </c>
      <c r="AA246" s="16" t="s">
        <v>56</v>
      </c>
      <c r="AB246" s="16" t="s">
        <v>56</v>
      </c>
      <c r="AC246" s="16" t="s">
        <v>56</v>
      </c>
      <c r="AD246" s="16" t="s">
        <v>56</v>
      </c>
    </row>
    <row r="247" spans="1:30" ht="33.75" x14ac:dyDescent="0.2">
      <c r="A247" s="14" t="s">
        <v>523</v>
      </c>
      <c r="B247" s="15" t="s">
        <v>14</v>
      </c>
      <c r="C247" s="58" t="s">
        <v>524</v>
      </c>
      <c r="D247" s="59"/>
      <c r="E247" s="16">
        <v>42930700</v>
      </c>
      <c r="F247" s="16" t="s">
        <v>56</v>
      </c>
      <c r="G247" s="16">
        <v>42930700</v>
      </c>
      <c r="H247" s="16" t="s">
        <v>56</v>
      </c>
      <c r="I247" s="16" t="s">
        <v>56</v>
      </c>
      <c r="J247" s="16" t="s">
        <v>56</v>
      </c>
      <c r="K247" s="16">
        <v>42930700</v>
      </c>
      <c r="L247" s="16" t="s">
        <v>56</v>
      </c>
      <c r="M247" s="16" t="s">
        <v>56</v>
      </c>
      <c r="N247" s="16" t="s">
        <v>56</v>
      </c>
      <c r="O247" s="16" t="s">
        <v>56</v>
      </c>
      <c r="P247" s="16" t="s">
        <v>56</v>
      </c>
      <c r="Q247" s="16" t="s">
        <v>56</v>
      </c>
      <c r="R247" s="16">
        <v>42930697.009999998</v>
      </c>
      <c r="S247" s="16" t="s">
        <v>56</v>
      </c>
      <c r="T247" s="16">
        <v>42930697.009999998</v>
      </c>
      <c r="U247" s="16" t="s">
        <v>56</v>
      </c>
      <c r="V247" s="16" t="s">
        <v>56</v>
      </c>
      <c r="W247" s="16" t="s">
        <v>56</v>
      </c>
      <c r="X247" s="16">
        <v>42930697.009999998</v>
      </c>
      <c r="Y247" s="16" t="s">
        <v>56</v>
      </c>
      <c r="Z247" s="16" t="s">
        <v>56</v>
      </c>
      <c r="AA247" s="16" t="s">
        <v>56</v>
      </c>
      <c r="AB247" s="16" t="s">
        <v>56</v>
      </c>
      <c r="AC247" s="16" t="s">
        <v>56</v>
      </c>
      <c r="AD247" s="16" t="s">
        <v>56</v>
      </c>
    </row>
    <row r="248" spans="1:30" ht="45" x14ac:dyDescent="0.2">
      <c r="A248" s="14" t="s">
        <v>525</v>
      </c>
      <c r="B248" s="15" t="s">
        <v>14</v>
      </c>
      <c r="C248" s="58" t="s">
        <v>526</v>
      </c>
      <c r="D248" s="59"/>
      <c r="E248" s="16">
        <v>42930700</v>
      </c>
      <c r="F248" s="16" t="s">
        <v>56</v>
      </c>
      <c r="G248" s="16">
        <v>42930700</v>
      </c>
      <c r="H248" s="16" t="s">
        <v>56</v>
      </c>
      <c r="I248" s="16" t="s">
        <v>56</v>
      </c>
      <c r="J248" s="16" t="s">
        <v>56</v>
      </c>
      <c r="K248" s="16">
        <v>42930700</v>
      </c>
      <c r="L248" s="16" t="s">
        <v>56</v>
      </c>
      <c r="M248" s="16" t="s">
        <v>56</v>
      </c>
      <c r="N248" s="16" t="s">
        <v>56</v>
      </c>
      <c r="O248" s="16" t="s">
        <v>56</v>
      </c>
      <c r="P248" s="16" t="s">
        <v>56</v>
      </c>
      <c r="Q248" s="16" t="s">
        <v>56</v>
      </c>
      <c r="R248" s="16">
        <v>42930697.009999998</v>
      </c>
      <c r="S248" s="16" t="s">
        <v>56</v>
      </c>
      <c r="T248" s="16">
        <v>42930697.009999998</v>
      </c>
      <c r="U248" s="16" t="s">
        <v>56</v>
      </c>
      <c r="V248" s="16" t="s">
        <v>56</v>
      </c>
      <c r="W248" s="16" t="s">
        <v>56</v>
      </c>
      <c r="X248" s="16">
        <v>42930697.009999998</v>
      </c>
      <c r="Y248" s="16" t="s">
        <v>56</v>
      </c>
      <c r="Z248" s="16" t="s">
        <v>56</v>
      </c>
      <c r="AA248" s="16" t="s">
        <v>56</v>
      </c>
      <c r="AB248" s="16" t="s">
        <v>56</v>
      </c>
      <c r="AC248" s="16" t="s">
        <v>56</v>
      </c>
      <c r="AD248" s="16" t="s">
        <v>56</v>
      </c>
    </row>
    <row r="249" spans="1:30" ht="12.75" customHeight="1" x14ac:dyDescent="0.2">
      <c r="A249" s="14" t="s">
        <v>527</v>
      </c>
      <c r="B249" s="15" t="s">
        <v>14</v>
      </c>
      <c r="C249" s="58" t="s">
        <v>528</v>
      </c>
      <c r="D249" s="59"/>
      <c r="E249" s="16">
        <v>1606562823.76</v>
      </c>
      <c r="F249" s="16" t="s">
        <v>56</v>
      </c>
      <c r="G249" s="16">
        <v>1606562823.76</v>
      </c>
      <c r="H249" s="16" t="s">
        <v>56</v>
      </c>
      <c r="I249" s="16" t="s">
        <v>56</v>
      </c>
      <c r="J249" s="16" t="s">
        <v>56</v>
      </c>
      <c r="K249" s="16">
        <v>1606562823.76</v>
      </c>
      <c r="L249" s="16" t="s">
        <v>56</v>
      </c>
      <c r="M249" s="16" t="s">
        <v>56</v>
      </c>
      <c r="N249" s="16" t="s">
        <v>56</v>
      </c>
      <c r="O249" s="16" t="s">
        <v>56</v>
      </c>
      <c r="P249" s="16" t="s">
        <v>56</v>
      </c>
      <c r="Q249" s="16" t="s">
        <v>56</v>
      </c>
      <c r="R249" s="16">
        <v>1686202130.53</v>
      </c>
      <c r="S249" s="16" t="s">
        <v>56</v>
      </c>
      <c r="T249" s="16">
        <v>1686202130.53</v>
      </c>
      <c r="U249" s="16" t="s">
        <v>56</v>
      </c>
      <c r="V249" s="16" t="s">
        <v>56</v>
      </c>
      <c r="W249" s="16" t="s">
        <v>56</v>
      </c>
      <c r="X249" s="16">
        <v>1686202130.53</v>
      </c>
      <c r="Y249" s="16" t="s">
        <v>56</v>
      </c>
      <c r="Z249" s="16" t="s">
        <v>56</v>
      </c>
      <c r="AA249" s="16" t="s">
        <v>56</v>
      </c>
      <c r="AB249" s="16" t="s">
        <v>56</v>
      </c>
      <c r="AC249" s="16" t="s">
        <v>56</v>
      </c>
      <c r="AD249" s="16" t="s">
        <v>56</v>
      </c>
    </row>
    <row r="250" spans="1:30" ht="12.75" customHeight="1" x14ac:dyDescent="0.2">
      <c r="A250" s="14" t="s">
        <v>529</v>
      </c>
      <c r="B250" s="15" t="s">
        <v>14</v>
      </c>
      <c r="C250" s="58" t="s">
        <v>530</v>
      </c>
      <c r="D250" s="59"/>
      <c r="E250" s="16">
        <v>1606562823.76</v>
      </c>
      <c r="F250" s="16" t="s">
        <v>56</v>
      </c>
      <c r="G250" s="16">
        <v>1606562823.76</v>
      </c>
      <c r="H250" s="16" t="s">
        <v>56</v>
      </c>
      <c r="I250" s="16" t="s">
        <v>56</v>
      </c>
      <c r="J250" s="16" t="s">
        <v>56</v>
      </c>
      <c r="K250" s="16">
        <v>1606562823.76</v>
      </c>
      <c r="L250" s="16" t="s">
        <v>56</v>
      </c>
      <c r="M250" s="16" t="s">
        <v>56</v>
      </c>
      <c r="N250" s="16" t="s">
        <v>56</v>
      </c>
      <c r="O250" s="16" t="s">
        <v>56</v>
      </c>
      <c r="P250" s="16" t="s">
        <v>56</v>
      </c>
      <c r="Q250" s="16" t="s">
        <v>56</v>
      </c>
      <c r="R250" s="16">
        <v>1686202130.53</v>
      </c>
      <c r="S250" s="16" t="s">
        <v>56</v>
      </c>
      <c r="T250" s="16">
        <v>1686202130.53</v>
      </c>
      <c r="U250" s="16" t="s">
        <v>56</v>
      </c>
      <c r="V250" s="16" t="s">
        <v>56</v>
      </c>
      <c r="W250" s="16" t="s">
        <v>56</v>
      </c>
      <c r="X250" s="16">
        <v>1686202130.53</v>
      </c>
      <c r="Y250" s="16" t="s">
        <v>56</v>
      </c>
      <c r="Z250" s="16" t="s">
        <v>56</v>
      </c>
      <c r="AA250" s="16" t="s">
        <v>56</v>
      </c>
      <c r="AB250" s="16" t="s">
        <v>56</v>
      </c>
      <c r="AC250" s="16" t="s">
        <v>56</v>
      </c>
      <c r="AD250" s="16" t="s">
        <v>56</v>
      </c>
    </row>
    <row r="251" spans="1:30" ht="22.5" x14ac:dyDescent="0.2">
      <c r="A251" s="14" t="s">
        <v>531</v>
      </c>
      <c r="B251" s="15" t="s">
        <v>14</v>
      </c>
      <c r="C251" s="58" t="s">
        <v>532</v>
      </c>
      <c r="D251" s="59"/>
      <c r="E251" s="16">
        <v>8522693794</v>
      </c>
      <c r="F251" s="16" t="s">
        <v>56</v>
      </c>
      <c r="G251" s="16">
        <v>8522693794</v>
      </c>
      <c r="H251" s="16" t="s">
        <v>56</v>
      </c>
      <c r="I251" s="16" t="s">
        <v>56</v>
      </c>
      <c r="J251" s="16" t="s">
        <v>56</v>
      </c>
      <c r="K251" s="16">
        <v>8522693794</v>
      </c>
      <c r="L251" s="16" t="s">
        <v>56</v>
      </c>
      <c r="M251" s="16" t="s">
        <v>56</v>
      </c>
      <c r="N251" s="16" t="s">
        <v>56</v>
      </c>
      <c r="O251" s="16" t="s">
        <v>56</v>
      </c>
      <c r="P251" s="16" t="s">
        <v>56</v>
      </c>
      <c r="Q251" s="16" t="s">
        <v>56</v>
      </c>
      <c r="R251" s="16">
        <v>8517613065.1099997</v>
      </c>
      <c r="S251" s="16" t="s">
        <v>56</v>
      </c>
      <c r="T251" s="16">
        <v>8517613065.1099997</v>
      </c>
      <c r="U251" s="16" t="s">
        <v>56</v>
      </c>
      <c r="V251" s="16" t="s">
        <v>56</v>
      </c>
      <c r="W251" s="16" t="s">
        <v>56</v>
      </c>
      <c r="X251" s="16">
        <v>8517613065.1099997</v>
      </c>
      <c r="Y251" s="16" t="s">
        <v>56</v>
      </c>
      <c r="Z251" s="16" t="s">
        <v>56</v>
      </c>
      <c r="AA251" s="16" t="s">
        <v>56</v>
      </c>
      <c r="AB251" s="16" t="s">
        <v>56</v>
      </c>
      <c r="AC251" s="16" t="s">
        <v>56</v>
      </c>
      <c r="AD251" s="16" t="s">
        <v>56</v>
      </c>
    </row>
    <row r="252" spans="1:30" ht="22.5" x14ac:dyDescent="0.2">
      <c r="A252" s="14" t="s">
        <v>533</v>
      </c>
      <c r="B252" s="15" t="s">
        <v>14</v>
      </c>
      <c r="C252" s="58" t="s">
        <v>534</v>
      </c>
      <c r="D252" s="59"/>
      <c r="E252" s="16">
        <v>26071600</v>
      </c>
      <c r="F252" s="16" t="s">
        <v>56</v>
      </c>
      <c r="G252" s="16">
        <v>26071600</v>
      </c>
      <c r="H252" s="16" t="s">
        <v>56</v>
      </c>
      <c r="I252" s="16" t="s">
        <v>56</v>
      </c>
      <c r="J252" s="16" t="s">
        <v>56</v>
      </c>
      <c r="K252" s="16">
        <v>26071600</v>
      </c>
      <c r="L252" s="16" t="s">
        <v>56</v>
      </c>
      <c r="M252" s="16" t="s">
        <v>56</v>
      </c>
      <c r="N252" s="16" t="s">
        <v>56</v>
      </c>
      <c r="O252" s="16" t="s">
        <v>56</v>
      </c>
      <c r="P252" s="16" t="s">
        <v>56</v>
      </c>
      <c r="Q252" s="16" t="s">
        <v>56</v>
      </c>
      <c r="R252" s="16">
        <v>26071600</v>
      </c>
      <c r="S252" s="16" t="s">
        <v>56</v>
      </c>
      <c r="T252" s="16">
        <v>26071600</v>
      </c>
      <c r="U252" s="16" t="s">
        <v>56</v>
      </c>
      <c r="V252" s="16" t="s">
        <v>56</v>
      </c>
      <c r="W252" s="16" t="s">
        <v>56</v>
      </c>
      <c r="X252" s="16">
        <v>26071600</v>
      </c>
      <c r="Y252" s="16" t="s">
        <v>56</v>
      </c>
      <c r="Z252" s="16" t="s">
        <v>56</v>
      </c>
      <c r="AA252" s="16" t="s">
        <v>56</v>
      </c>
      <c r="AB252" s="16" t="s">
        <v>56</v>
      </c>
      <c r="AC252" s="16" t="s">
        <v>56</v>
      </c>
      <c r="AD252" s="16" t="s">
        <v>56</v>
      </c>
    </row>
    <row r="253" spans="1:30" ht="33.75" x14ac:dyDescent="0.2">
      <c r="A253" s="14" t="s">
        <v>535</v>
      </c>
      <c r="B253" s="15" t="s">
        <v>14</v>
      </c>
      <c r="C253" s="58" t="s">
        <v>536</v>
      </c>
      <c r="D253" s="59"/>
      <c r="E253" s="16">
        <v>26071600</v>
      </c>
      <c r="F253" s="16" t="s">
        <v>56</v>
      </c>
      <c r="G253" s="16">
        <v>26071600</v>
      </c>
      <c r="H253" s="16" t="s">
        <v>56</v>
      </c>
      <c r="I253" s="16" t="s">
        <v>56</v>
      </c>
      <c r="J253" s="16" t="s">
        <v>56</v>
      </c>
      <c r="K253" s="16">
        <v>26071600</v>
      </c>
      <c r="L253" s="16" t="s">
        <v>56</v>
      </c>
      <c r="M253" s="16" t="s">
        <v>56</v>
      </c>
      <c r="N253" s="16" t="s">
        <v>56</v>
      </c>
      <c r="O253" s="16" t="s">
        <v>56</v>
      </c>
      <c r="P253" s="16" t="s">
        <v>56</v>
      </c>
      <c r="Q253" s="16" t="s">
        <v>56</v>
      </c>
      <c r="R253" s="16">
        <v>26071600</v>
      </c>
      <c r="S253" s="16" t="s">
        <v>56</v>
      </c>
      <c r="T253" s="16">
        <v>26071600</v>
      </c>
      <c r="U253" s="16" t="s">
        <v>56</v>
      </c>
      <c r="V253" s="16" t="s">
        <v>56</v>
      </c>
      <c r="W253" s="16" t="s">
        <v>56</v>
      </c>
      <c r="X253" s="16">
        <v>26071600</v>
      </c>
      <c r="Y253" s="16" t="s">
        <v>56</v>
      </c>
      <c r="Z253" s="16" t="s">
        <v>56</v>
      </c>
      <c r="AA253" s="16" t="s">
        <v>56</v>
      </c>
      <c r="AB253" s="16" t="s">
        <v>56</v>
      </c>
      <c r="AC253" s="16" t="s">
        <v>56</v>
      </c>
      <c r="AD253" s="16" t="s">
        <v>56</v>
      </c>
    </row>
    <row r="254" spans="1:30" ht="45" x14ac:dyDescent="0.2">
      <c r="A254" s="14" t="s">
        <v>537</v>
      </c>
      <c r="B254" s="15" t="s">
        <v>14</v>
      </c>
      <c r="C254" s="58" t="s">
        <v>538</v>
      </c>
      <c r="D254" s="59"/>
      <c r="E254" s="16">
        <v>307500</v>
      </c>
      <c r="F254" s="16" t="s">
        <v>56</v>
      </c>
      <c r="G254" s="16">
        <v>307500</v>
      </c>
      <c r="H254" s="16" t="s">
        <v>56</v>
      </c>
      <c r="I254" s="16" t="s">
        <v>56</v>
      </c>
      <c r="J254" s="16" t="s">
        <v>56</v>
      </c>
      <c r="K254" s="16">
        <v>307500</v>
      </c>
      <c r="L254" s="16" t="s">
        <v>56</v>
      </c>
      <c r="M254" s="16" t="s">
        <v>56</v>
      </c>
      <c r="N254" s="16" t="s">
        <v>56</v>
      </c>
      <c r="O254" s="16" t="s">
        <v>56</v>
      </c>
      <c r="P254" s="16" t="s">
        <v>56</v>
      </c>
      <c r="Q254" s="16" t="s">
        <v>56</v>
      </c>
      <c r="R254" s="16">
        <v>291020.84999999998</v>
      </c>
      <c r="S254" s="16" t="s">
        <v>56</v>
      </c>
      <c r="T254" s="16">
        <v>291020.84999999998</v>
      </c>
      <c r="U254" s="16" t="s">
        <v>56</v>
      </c>
      <c r="V254" s="16" t="s">
        <v>56</v>
      </c>
      <c r="W254" s="16" t="s">
        <v>56</v>
      </c>
      <c r="X254" s="16">
        <v>291020.84999999998</v>
      </c>
      <c r="Y254" s="16" t="s">
        <v>56</v>
      </c>
      <c r="Z254" s="16" t="s">
        <v>56</v>
      </c>
      <c r="AA254" s="16" t="s">
        <v>56</v>
      </c>
      <c r="AB254" s="16" t="s">
        <v>56</v>
      </c>
      <c r="AC254" s="16" t="s">
        <v>56</v>
      </c>
      <c r="AD254" s="16" t="s">
        <v>56</v>
      </c>
    </row>
    <row r="255" spans="1:30" ht="45" x14ac:dyDescent="0.2">
      <c r="A255" s="14" t="s">
        <v>539</v>
      </c>
      <c r="B255" s="15" t="s">
        <v>14</v>
      </c>
      <c r="C255" s="58" t="s">
        <v>540</v>
      </c>
      <c r="D255" s="59"/>
      <c r="E255" s="16">
        <v>307500</v>
      </c>
      <c r="F255" s="16" t="s">
        <v>56</v>
      </c>
      <c r="G255" s="16">
        <v>307500</v>
      </c>
      <c r="H255" s="16" t="s">
        <v>56</v>
      </c>
      <c r="I255" s="16" t="s">
        <v>56</v>
      </c>
      <c r="J255" s="16" t="s">
        <v>56</v>
      </c>
      <c r="K255" s="16">
        <v>307500</v>
      </c>
      <c r="L255" s="16" t="s">
        <v>56</v>
      </c>
      <c r="M255" s="16" t="s">
        <v>56</v>
      </c>
      <c r="N255" s="16" t="s">
        <v>56</v>
      </c>
      <c r="O255" s="16" t="s">
        <v>56</v>
      </c>
      <c r="P255" s="16" t="s">
        <v>56</v>
      </c>
      <c r="Q255" s="16" t="s">
        <v>56</v>
      </c>
      <c r="R255" s="16">
        <v>291020.84999999998</v>
      </c>
      <c r="S255" s="16" t="s">
        <v>56</v>
      </c>
      <c r="T255" s="16">
        <v>291020.84999999998</v>
      </c>
      <c r="U255" s="16" t="s">
        <v>56</v>
      </c>
      <c r="V255" s="16" t="s">
        <v>56</v>
      </c>
      <c r="W255" s="16" t="s">
        <v>56</v>
      </c>
      <c r="X255" s="16">
        <v>291020.84999999998</v>
      </c>
      <c r="Y255" s="16" t="s">
        <v>56</v>
      </c>
      <c r="Z255" s="16" t="s">
        <v>56</v>
      </c>
      <c r="AA255" s="16" t="s">
        <v>56</v>
      </c>
      <c r="AB255" s="16" t="s">
        <v>56</v>
      </c>
      <c r="AC255" s="16" t="s">
        <v>56</v>
      </c>
      <c r="AD255" s="16" t="s">
        <v>56</v>
      </c>
    </row>
    <row r="256" spans="1:30" ht="33.75" x14ac:dyDescent="0.2">
      <c r="A256" s="14" t="s">
        <v>541</v>
      </c>
      <c r="B256" s="15" t="s">
        <v>14</v>
      </c>
      <c r="C256" s="58" t="s">
        <v>542</v>
      </c>
      <c r="D256" s="59"/>
      <c r="E256" s="16">
        <v>8187941900</v>
      </c>
      <c r="F256" s="16" t="s">
        <v>56</v>
      </c>
      <c r="G256" s="16">
        <v>8187941900</v>
      </c>
      <c r="H256" s="16" t="s">
        <v>56</v>
      </c>
      <c r="I256" s="16" t="s">
        <v>56</v>
      </c>
      <c r="J256" s="16" t="s">
        <v>56</v>
      </c>
      <c r="K256" s="16">
        <v>8187941900</v>
      </c>
      <c r="L256" s="16" t="s">
        <v>56</v>
      </c>
      <c r="M256" s="16" t="s">
        <v>56</v>
      </c>
      <c r="N256" s="16" t="s">
        <v>56</v>
      </c>
      <c r="O256" s="16" t="s">
        <v>56</v>
      </c>
      <c r="P256" s="16" t="s">
        <v>56</v>
      </c>
      <c r="Q256" s="16" t="s">
        <v>56</v>
      </c>
      <c r="R256" s="16">
        <v>8185467989.0500002</v>
      </c>
      <c r="S256" s="16" t="s">
        <v>56</v>
      </c>
      <c r="T256" s="16">
        <v>8185467989.0500002</v>
      </c>
      <c r="U256" s="16" t="s">
        <v>56</v>
      </c>
      <c r="V256" s="16" t="s">
        <v>56</v>
      </c>
      <c r="W256" s="16" t="s">
        <v>56</v>
      </c>
      <c r="X256" s="16">
        <v>8185467989.0500002</v>
      </c>
      <c r="Y256" s="16" t="s">
        <v>56</v>
      </c>
      <c r="Z256" s="16" t="s">
        <v>56</v>
      </c>
      <c r="AA256" s="16" t="s">
        <v>56</v>
      </c>
      <c r="AB256" s="16" t="s">
        <v>56</v>
      </c>
      <c r="AC256" s="16" t="s">
        <v>56</v>
      </c>
      <c r="AD256" s="16" t="s">
        <v>56</v>
      </c>
    </row>
    <row r="257" spans="1:30" ht="33.75" x14ac:dyDescent="0.2">
      <c r="A257" s="14" t="s">
        <v>543</v>
      </c>
      <c r="B257" s="15" t="s">
        <v>14</v>
      </c>
      <c r="C257" s="58" t="s">
        <v>544</v>
      </c>
      <c r="D257" s="59"/>
      <c r="E257" s="16">
        <v>8187941900</v>
      </c>
      <c r="F257" s="16" t="s">
        <v>56</v>
      </c>
      <c r="G257" s="16">
        <v>8187941900</v>
      </c>
      <c r="H257" s="16" t="s">
        <v>56</v>
      </c>
      <c r="I257" s="16" t="s">
        <v>56</v>
      </c>
      <c r="J257" s="16" t="s">
        <v>56</v>
      </c>
      <c r="K257" s="16">
        <v>8187941900</v>
      </c>
      <c r="L257" s="16" t="s">
        <v>56</v>
      </c>
      <c r="M257" s="16" t="s">
        <v>56</v>
      </c>
      <c r="N257" s="16" t="s">
        <v>56</v>
      </c>
      <c r="O257" s="16" t="s">
        <v>56</v>
      </c>
      <c r="P257" s="16" t="s">
        <v>56</v>
      </c>
      <c r="Q257" s="16" t="s">
        <v>56</v>
      </c>
      <c r="R257" s="16">
        <v>8185467989.0500002</v>
      </c>
      <c r="S257" s="16" t="s">
        <v>56</v>
      </c>
      <c r="T257" s="16">
        <v>8185467989.0500002</v>
      </c>
      <c r="U257" s="16" t="s">
        <v>56</v>
      </c>
      <c r="V257" s="16" t="s">
        <v>56</v>
      </c>
      <c r="W257" s="16" t="s">
        <v>56</v>
      </c>
      <c r="X257" s="16">
        <v>8185467989.0500002</v>
      </c>
      <c r="Y257" s="16" t="s">
        <v>56</v>
      </c>
      <c r="Z257" s="16" t="s">
        <v>56</v>
      </c>
      <c r="AA257" s="16" t="s">
        <v>56</v>
      </c>
      <c r="AB257" s="16" t="s">
        <v>56</v>
      </c>
      <c r="AC257" s="16" t="s">
        <v>56</v>
      </c>
      <c r="AD257" s="16" t="s">
        <v>56</v>
      </c>
    </row>
    <row r="258" spans="1:30" ht="56.25" x14ac:dyDescent="0.2">
      <c r="A258" s="14" t="s">
        <v>545</v>
      </c>
      <c r="B258" s="15" t="s">
        <v>14</v>
      </c>
      <c r="C258" s="58" t="s">
        <v>546</v>
      </c>
      <c r="D258" s="59"/>
      <c r="E258" s="16">
        <v>216550000</v>
      </c>
      <c r="F258" s="16" t="s">
        <v>56</v>
      </c>
      <c r="G258" s="16">
        <v>216550000</v>
      </c>
      <c r="H258" s="16" t="s">
        <v>56</v>
      </c>
      <c r="I258" s="16" t="s">
        <v>56</v>
      </c>
      <c r="J258" s="16" t="s">
        <v>56</v>
      </c>
      <c r="K258" s="16">
        <v>216550000</v>
      </c>
      <c r="L258" s="16" t="s">
        <v>56</v>
      </c>
      <c r="M258" s="16" t="s">
        <v>56</v>
      </c>
      <c r="N258" s="16" t="s">
        <v>56</v>
      </c>
      <c r="O258" s="16" t="s">
        <v>56</v>
      </c>
      <c r="P258" s="16" t="s">
        <v>56</v>
      </c>
      <c r="Q258" s="16" t="s">
        <v>56</v>
      </c>
      <c r="R258" s="16">
        <v>216550000</v>
      </c>
      <c r="S258" s="16" t="s">
        <v>56</v>
      </c>
      <c r="T258" s="16">
        <v>216550000</v>
      </c>
      <c r="U258" s="16" t="s">
        <v>56</v>
      </c>
      <c r="V258" s="16" t="s">
        <v>56</v>
      </c>
      <c r="W258" s="16" t="s">
        <v>56</v>
      </c>
      <c r="X258" s="16">
        <v>216550000</v>
      </c>
      <c r="Y258" s="16" t="s">
        <v>56</v>
      </c>
      <c r="Z258" s="16" t="s">
        <v>56</v>
      </c>
      <c r="AA258" s="16" t="s">
        <v>56</v>
      </c>
      <c r="AB258" s="16" t="s">
        <v>56</v>
      </c>
      <c r="AC258" s="16" t="s">
        <v>56</v>
      </c>
      <c r="AD258" s="16" t="s">
        <v>56</v>
      </c>
    </row>
    <row r="259" spans="1:30" ht="67.5" x14ac:dyDescent="0.2">
      <c r="A259" s="14" t="s">
        <v>547</v>
      </c>
      <c r="B259" s="15" t="s">
        <v>14</v>
      </c>
      <c r="C259" s="58" t="s">
        <v>548</v>
      </c>
      <c r="D259" s="59"/>
      <c r="E259" s="16">
        <v>216550000</v>
      </c>
      <c r="F259" s="16" t="s">
        <v>56</v>
      </c>
      <c r="G259" s="16">
        <v>216550000</v>
      </c>
      <c r="H259" s="16" t="s">
        <v>56</v>
      </c>
      <c r="I259" s="16" t="s">
        <v>56</v>
      </c>
      <c r="J259" s="16" t="s">
        <v>56</v>
      </c>
      <c r="K259" s="16">
        <v>216550000</v>
      </c>
      <c r="L259" s="16" t="s">
        <v>56</v>
      </c>
      <c r="M259" s="16" t="s">
        <v>56</v>
      </c>
      <c r="N259" s="16" t="s">
        <v>56</v>
      </c>
      <c r="O259" s="16" t="s">
        <v>56</v>
      </c>
      <c r="P259" s="16" t="s">
        <v>56</v>
      </c>
      <c r="Q259" s="16" t="s">
        <v>56</v>
      </c>
      <c r="R259" s="16">
        <v>216550000</v>
      </c>
      <c r="S259" s="16" t="s">
        <v>56</v>
      </c>
      <c r="T259" s="16">
        <v>216550000</v>
      </c>
      <c r="U259" s="16" t="s">
        <v>56</v>
      </c>
      <c r="V259" s="16" t="s">
        <v>56</v>
      </c>
      <c r="W259" s="16" t="s">
        <v>56</v>
      </c>
      <c r="X259" s="16">
        <v>216550000</v>
      </c>
      <c r="Y259" s="16" t="s">
        <v>56</v>
      </c>
      <c r="Z259" s="16" t="s">
        <v>56</v>
      </c>
      <c r="AA259" s="16" t="s">
        <v>56</v>
      </c>
      <c r="AB259" s="16" t="s">
        <v>56</v>
      </c>
      <c r="AC259" s="16" t="s">
        <v>56</v>
      </c>
      <c r="AD259" s="16" t="s">
        <v>56</v>
      </c>
    </row>
    <row r="260" spans="1:30" ht="78.75" x14ac:dyDescent="0.2">
      <c r="A260" s="22" t="s">
        <v>549</v>
      </c>
      <c r="B260" s="15" t="s">
        <v>14</v>
      </c>
      <c r="C260" s="58" t="s">
        <v>550</v>
      </c>
      <c r="D260" s="59"/>
      <c r="E260" s="16">
        <v>5950764</v>
      </c>
      <c r="F260" s="16" t="s">
        <v>56</v>
      </c>
      <c r="G260" s="16">
        <v>5950764</v>
      </c>
      <c r="H260" s="16" t="s">
        <v>56</v>
      </c>
      <c r="I260" s="16" t="s">
        <v>56</v>
      </c>
      <c r="J260" s="16" t="s">
        <v>56</v>
      </c>
      <c r="K260" s="16">
        <v>5950764</v>
      </c>
      <c r="L260" s="16" t="s">
        <v>56</v>
      </c>
      <c r="M260" s="16" t="s">
        <v>56</v>
      </c>
      <c r="N260" s="16" t="s">
        <v>56</v>
      </c>
      <c r="O260" s="16" t="s">
        <v>56</v>
      </c>
      <c r="P260" s="16" t="s">
        <v>56</v>
      </c>
      <c r="Q260" s="16" t="s">
        <v>56</v>
      </c>
      <c r="R260" s="16">
        <v>5950764</v>
      </c>
      <c r="S260" s="16" t="s">
        <v>56</v>
      </c>
      <c r="T260" s="16">
        <v>5950764</v>
      </c>
      <c r="U260" s="16" t="s">
        <v>56</v>
      </c>
      <c r="V260" s="16" t="s">
        <v>56</v>
      </c>
      <c r="W260" s="16" t="s">
        <v>56</v>
      </c>
      <c r="X260" s="16">
        <v>5950764</v>
      </c>
      <c r="Y260" s="16" t="s">
        <v>56</v>
      </c>
      <c r="Z260" s="16" t="s">
        <v>56</v>
      </c>
      <c r="AA260" s="16" t="s">
        <v>56</v>
      </c>
      <c r="AB260" s="16" t="s">
        <v>56</v>
      </c>
      <c r="AC260" s="16" t="s">
        <v>56</v>
      </c>
      <c r="AD260" s="16" t="s">
        <v>56</v>
      </c>
    </row>
    <row r="261" spans="1:30" ht="78.75" x14ac:dyDescent="0.2">
      <c r="A261" s="22" t="s">
        <v>551</v>
      </c>
      <c r="B261" s="15" t="s">
        <v>14</v>
      </c>
      <c r="C261" s="58" t="s">
        <v>552</v>
      </c>
      <c r="D261" s="59"/>
      <c r="E261" s="16">
        <v>5950764</v>
      </c>
      <c r="F261" s="16" t="s">
        <v>56</v>
      </c>
      <c r="G261" s="16">
        <v>5950764</v>
      </c>
      <c r="H261" s="16" t="s">
        <v>56</v>
      </c>
      <c r="I261" s="16" t="s">
        <v>56</v>
      </c>
      <c r="J261" s="16" t="s">
        <v>56</v>
      </c>
      <c r="K261" s="16">
        <v>5950764</v>
      </c>
      <c r="L261" s="16" t="s">
        <v>56</v>
      </c>
      <c r="M261" s="16" t="s">
        <v>56</v>
      </c>
      <c r="N261" s="16" t="s">
        <v>56</v>
      </c>
      <c r="O261" s="16" t="s">
        <v>56</v>
      </c>
      <c r="P261" s="16" t="s">
        <v>56</v>
      </c>
      <c r="Q261" s="16" t="s">
        <v>56</v>
      </c>
      <c r="R261" s="16">
        <v>5950764</v>
      </c>
      <c r="S261" s="16" t="s">
        <v>56</v>
      </c>
      <c r="T261" s="16">
        <v>5950764</v>
      </c>
      <c r="U261" s="16" t="s">
        <v>56</v>
      </c>
      <c r="V261" s="16" t="s">
        <v>56</v>
      </c>
      <c r="W261" s="16" t="s">
        <v>56</v>
      </c>
      <c r="X261" s="16">
        <v>5950764</v>
      </c>
      <c r="Y261" s="16" t="s">
        <v>56</v>
      </c>
      <c r="Z261" s="16" t="s">
        <v>56</v>
      </c>
      <c r="AA261" s="16" t="s">
        <v>56</v>
      </c>
      <c r="AB261" s="16" t="s">
        <v>56</v>
      </c>
      <c r="AC261" s="16" t="s">
        <v>56</v>
      </c>
      <c r="AD261" s="16" t="s">
        <v>56</v>
      </c>
    </row>
    <row r="262" spans="1:30" ht="56.25" x14ac:dyDescent="0.2">
      <c r="A262" s="14" t="s">
        <v>553</v>
      </c>
      <c r="B262" s="15" t="s">
        <v>14</v>
      </c>
      <c r="C262" s="58" t="s">
        <v>554</v>
      </c>
      <c r="D262" s="59"/>
      <c r="E262" s="16">
        <v>9875736</v>
      </c>
      <c r="F262" s="16" t="s">
        <v>56</v>
      </c>
      <c r="G262" s="16">
        <v>9875736</v>
      </c>
      <c r="H262" s="16" t="s">
        <v>56</v>
      </c>
      <c r="I262" s="16" t="s">
        <v>56</v>
      </c>
      <c r="J262" s="16" t="s">
        <v>56</v>
      </c>
      <c r="K262" s="16">
        <v>9875736</v>
      </c>
      <c r="L262" s="16" t="s">
        <v>56</v>
      </c>
      <c r="M262" s="16" t="s">
        <v>56</v>
      </c>
      <c r="N262" s="16" t="s">
        <v>56</v>
      </c>
      <c r="O262" s="16" t="s">
        <v>56</v>
      </c>
      <c r="P262" s="16" t="s">
        <v>56</v>
      </c>
      <c r="Q262" s="16" t="s">
        <v>56</v>
      </c>
      <c r="R262" s="16">
        <v>9875736</v>
      </c>
      <c r="S262" s="16" t="s">
        <v>56</v>
      </c>
      <c r="T262" s="16">
        <v>9875736</v>
      </c>
      <c r="U262" s="16" t="s">
        <v>56</v>
      </c>
      <c r="V262" s="16" t="s">
        <v>56</v>
      </c>
      <c r="W262" s="16" t="s">
        <v>56</v>
      </c>
      <c r="X262" s="16">
        <v>9875736</v>
      </c>
      <c r="Y262" s="16" t="s">
        <v>56</v>
      </c>
      <c r="Z262" s="16" t="s">
        <v>56</v>
      </c>
      <c r="AA262" s="16" t="s">
        <v>56</v>
      </c>
      <c r="AB262" s="16" t="s">
        <v>56</v>
      </c>
      <c r="AC262" s="16" t="s">
        <v>56</v>
      </c>
      <c r="AD262" s="16" t="s">
        <v>56</v>
      </c>
    </row>
    <row r="263" spans="1:30" ht="56.25" x14ac:dyDescent="0.2">
      <c r="A263" s="22" t="s">
        <v>555</v>
      </c>
      <c r="B263" s="15" t="s">
        <v>14</v>
      </c>
      <c r="C263" s="58" t="s">
        <v>556</v>
      </c>
      <c r="D263" s="59"/>
      <c r="E263" s="16">
        <v>9875736</v>
      </c>
      <c r="F263" s="16" t="s">
        <v>56</v>
      </c>
      <c r="G263" s="16">
        <v>9875736</v>
      </c>
      <c r="H263" s="16" t="s">
        <v>56</v>
      </c>
      <c r="I263" s="16" t="s">
        <v>56</v>
      </c>
      <c r="J263" s="16" t="s">
        <v>56</v>
      </c>
      <c r="K263" s="16">
        <v>9875736</v>
      </c>
      <c r="L263" s="16" t="s">
        <v>56</v>
      </c>
      <c r="M263" s="16" t="s">
        <v>56</v>
      </c>
      <c r="N263" s="16" t="s">
        <v>56</v>
      </c>
      <c r="O263" s="16" t="s">
        <v>56</v>
      </c>
      <c r="P263" s="16" t="s">
        <v>56</v>
      </c>
      <c r="Q263" s="16" t="s">
        <v>56</v>
      </c>
      <c r="R263" s="16">
        <v>9875736</v>
      </c>
      <c r="S263" s="16" t="s">
        <v>56</v>
      </c>
      <c r="T263" s="16">
        <v>9875736</v>
      </c>
      <c r="U263" s="16" t="s">
        <v>56</v>
      </c>
      <c r="V263" s="16" t="s">
        <v>56</v>
      </c>
      <c r="W263" s="16" t="s">
        <v>56</v>
      </c>
      <c r="X263" s="16">
        <v>9875736</v>
      </c>
      <c r="Y263" s="16" t="s">
        <v>56</v>
      </c>
      <c r="Z263" s="16" t="s">
        <v>56</v>
      </c>
      <c r="AA263" s="16" t="s">
        <v>56</v>
      </c>
      <c r="AB263" s="16" t="s">
        <v>56</v>
      </c>
      <c r="AC263" s="16" t="s">
        <v>56</v>
      </c>
      <c r="AD263" s="16" t="s">
        <v>56</v>
      </c>
    </row>
    <row r="264" spans="1:30" ht="33.75" x14ac:dyDescent="0.2">
      <c r="A264" s="14" t="s">
        <v>557</v>
      </c>
      <c r="B264" s="15" t="s">
        <v>14</v>
      </c>
      <c r="C264" s="58" t="s">
        <v>558</v>
      </c>
      <c r="D264" s="59"/>
      <c r="E264" s="16">
        <v>2438100</v>
      </c>
      <c r="F264" s="16" t="s">
        <v>56</v>
      </c>
      <c r="G264" s="16">
        <v>2438100</v>
      </c>
      <c r="H264" s="16" t="s">
        <v>56</v>
      </c>
      <c r="I264" s="16" t="s">
        <v>56</v>
      </c>
      <c r="J264" s="16" t="s">
        <v>56</v>
      </c>
      <c r="K264" s="16">
        <v>2438100</v>
      </c>
      <c r="L264" s="16" t="s">
        <v>56</v>
      </c>
      <c r="M264" s="16" t="s">
        <v>56</v>
      </c>
      <c r="N264" s="16" t="s">
        <v>56</v>
      </c>
      <c r="O264" s="16" t="s">
        <v>56</v>
      </c>
      <c r="P264" s="16" t="s">
        <v>56</v>
      </c>
      <c r="Q264" s="16" t="s">
        <v>56</v>
      </c>
      <c r="R264" s="16" t="s">
        <v>56</v>
      </c>
      <c r="S264" s="16" t="s">
        <v>56</v>
      </c>
      <c r="T264" s="16" t="s">
        <v>56</v>
      </c>
      <c r="U264" s="16" t="s">
        <v>56</v>
      </c>
      <c r="V264" s="16" t="s">
        <v>56</v>
      </c>
      <c r="W264" s="16" t="s">
        <v>56</v>
      </c>
      <c r="X264" s="16" t="s">
        <v>56</v>
      </c>
      <c r="Y264" s="16" t="s">
        <v>56</v>
      </c>
      <c r="Z264" s="16" t="s">
        <v>56</v>
      </c>
      <c r="AA264" s="16" t="s">
        <v>56</v>
      </c>
      <c r="AB264" s="16" t="s">
        <v>56</v>
      </c>
      <c r="AC264" s="16" t="s">
        <v>56</v>
      </c>
      <c r="AD264" s="16" t="s">
        <v>56</v>
      </c>
    </row>
    <row r="265" spans="1:30" ht="33.75" x14ac:dyDescent="0.2">
      <c r="A265" s="14" t="s">
        <v>559</v>
      </c>
      <c r="B265" s="15" t="s">
        <v>14</v>
      </c>
      <c r="C265" s="58" t="s">
        <v>560</v>
      </c>
      <c r="D265" s="59"/>
      <c r="E265" s="16">
        <v>2438100</v>
      </c>
      <c r="F265" s="16" t="s">
        <v>56</v>
      </c>
      <c r="G265" s="16">
        <v>2438100</v>
      </c>
      <c r="H265" s="16" t="s">
        <v>56</v>
      </c>
      <c r="I265" s="16" t="s">
        <v>56</v>
      </c>
      <c r="J265" s="16" t="s">
        <v>56</v>
      </c>
      <c r="K265" s="16">
        <v>2438100</v>
      </c>
      <c r="L265" s="16" t="s">
        <v>56</v>
      </c>
      <c r="M265" s="16" t="s">
        <v>56</v>
      </c>
      <c r="N265" s="16" t="s">
        <v>56</v>
      </c>
      <c r="O265" s="16" t="s">
        <v>56</v>
      </c>
      <c r="P265" s="16" t="s">
        <v>56</v>
      </c>
      <c r="Q265" s="16" t="s">
        <v>56</v>
      </c>
      <c r="R265" s="16" t="s">
        <v>56</v>
      </c>
      <c r="S265" s="16" t="s">
        <v>56</v>
      </c>
      <c r="T265" s="16" t="s">
        <v>56</v>
      </c>
      <c r="U265" s="16" t="s">
        <v>56</v>
      </c>
      <c r="V265" s="16" t="s">
        <v>56</v>
      </c>
      <c r="W265" s="16" t="s">
        <v>56</v>
      </c>
      <c r="X265" s="16" t="s">
        <v>56</v>
      </c>
      <c r="Y265" s="16" t="s">
        <v>56</v>
      </c>
      <c r="Z265" s="16" t="s">
        <v>56</v>
      </c>
      <c r="AA265" s="16" t="s">
        <v>56</v>
      </c>
      <c r="AB265" s="16" t="s">
        <v>56</v>
      </c>
      <c r="AC265" s="16" t="s">
        <v>56</v>
      </c>
      <c r="AD265" s="16" t="s">
        <v>56</v>
      </c>
    </row>
    <row r="266" spans="1:30" ht="56.25" x14ac:dyDescent="0.2">
      <c r="A266" s="14" t="s">
        <v>561</v>
      </c>
      <c r="B266" s="15" t="s">
        <v>14</v>
      </c>
      <c r="C266" s="58" t="s">
        <v>562</v>
      </c>
      <c r="D266" s="59"/>
      <c r="E266" s="16">
        <v>72943794</v>
      </c>
      <c r="F266" s="16" t="s">
        <v>56</v>
      </c>
      <c r="G266" s="16">
        <v>72943794</v>
      </c>
      <c r="H266" s="16" t="s">
        <v>56</v>
      </c>
      <c r="I266" s="16" t="s">
        <v>56</v>
      </c>
      <c r="J266" s="16" t="s">
        <v>56</v>
      </c>
      <c r="K266" s="16">
        <v>72943794</v>
      </c>
      <c r="L266" s="16" t="s">
        <v>56</v>
      </c>
      <c r="M266" s="16" t="s">
        <v>56</v>
      </c>
      <c r="N266" s="16" t="s">
        <v>56</v>
      </c>
      <c r="O266" s="16" t="s">
        <v>56</v>
      </c>
      <c r="P266" s="16" t="s">
        <v>56</v>
      </c>
      <c r="Q266" s="16" t="s">
        <v>56</v>
      </c>
      <c r="R266" s="16">
        <v>72943794</v>
      </c>
      <c r="S266" s="16" t="s">
        <v>56</v>
      </c>
      <c r="T266" s="16">
        <v>72943794</v>
      </c>
      <c r="U266" s="16" t="s">
        <v>56</v>
      </c>
      <c r="V266" s="16" t="s">
        <v>56</v>
      </c>
      <c r="W266" s="16" t="s">
        <v>56</v>
      </c>
      <c r="X266" s="16">
        <v>72943794</v>
      </c>
      <c r="Y266" s="16" t="s">
        <v>56</v>
      </c>
      <c r="Z266" s="16" t="s">
        <v>56</v>
      </c>
      <c r="AA266" s="16" t="s">
        <v>56</v>
      </c>
      <c r="AB266" s="16" t="s">
        <v>56</v>
      </c>
      <c r="AC266" s="16" t="s">
        <v>56</v>
      </c>
      <c r="AD266" s="16" t="s">
        <v>56</v>
      </c>
    </row>
    <row r="267" spans="1:30" ht="56.25" x14ac:dyDescent="0.2">
      <c r="A267" s="14" t="s">
        <v>563</v>
      </c>
      <c r="B267" s="15" t="s">
        <v>14</v>
      </c>
      <c r="C267" s="58" t="s">
        <v>564</v>
      </c>
      <c r="D267" s="59"/>
      <c r="E267" s="16">
        <v>72943794</v>
      </c>
      <c r="F267" s="16" t="s">
        <v>56</v>
      </c>
      <c r="G267" s="16">
        <v>72943794</v>
      </c>
      <c r="H267" s="16" t="s">
        <v>56</v>
      </c>
      <c r="I267" s="16" t="s">
        <v>56</v>
      </c>
      <c r="J267" s="16" t="s">
        <v>56</v>
      </c>
      <c r="K267" s="16">
        <v>72943794</v>
      </c>
      <c r="L267" s="16" t="s">
        <v>56</v>
      </c>
      <c r="M267" s="16" t="s">
        <v>56</v>
      </c>
      <c r="N267" s="16" t="s">
        <v>56</v>
      </c>
      <c r="O267" s="16" t="s">
        <v>56</v>
      </c>
      <c r="P267" s="16" t="s">
        <v>56</v>
      </c>
      <c r="Q267" s="16" t="s">
        <v>56</v>
      </c>
      <c r="R267" s="16">
        <v>72943794</v>
      </c>
      <c r="S267" s="16" t="s">
        <v>56</v>
      </c>
      <c r="T267" s="16">
        <v>72943794</v>
      </c>
      <c r="U267" s="16" t="s">
        <v>56</v>
      </c>
      <c r="V267" s="16" t="s">
        <v>56</v>
      </c>
      <c r="W267" s="16" t="s">
        <v>56</v>
      </c>
      <c r="X267" s="16">
        <v>72943794</v>
      </c>
      <c r="Y267" s="16" t="s">
        <v>56</v>
      </c>
      <c r="Z267" s="16" t="s">
        <v>56</v>
      </c>
      <c r="AA267" s="16" t="s">
        <v>56</v>
      </c>
      <c r="AB267" s="16" t="s">
        <v>56</v>
      </c>
      <c r="AC267" s="16" t="s">
        <v>56</v>
      </c>
      <c r="AD267" s="16" t="s">
        <v>56</v>
      </c>
    </row>
    <row r="268" spans="1:30" ht="22.5" x14ac:dyDescent="0.2">
      <c r="A268" s="14" t="s">
        <v>565</v>
      </c>
      <c r="B268" s="15" t="s">
        <v>14</v>
      </c>
      <c r="C268" s="58" t="s">
        <v>566</v>
      </c>
      <c r="D268" s="59"/>
      <c r="E268" s="16">
        <v>614400</v>
      </c>
      <c r="F268" s="16" t="s">
        <v>56</v>
      </c>
      <c r="G268" s="16">
        <v>614400</v>
      </c>
      <c r="H268" s="16" t="s">
        <v>56</v>
      </c>
      <c r="I268" s="16" t="s">
        <v>56</v>
      </c>
      <c r="J268" s="16" t="s">
        <v>56</v>
      </c>
      <c r="K268" s="16">
        <v>614400</v>
      </c>
      <c r="L268" s="16" t="s">
        <v>56</v>
      </c>
      <c r="M268" s="16" t="s">
        <v>56</v>
      </c>
      <c r="N268" s="16" t="s">
        <v>56</v>
      </c>
      <c r="O268" s="16" t="s">
        <v>56</v>
      </c>
      <c r="P268" s="16" t="s">
        <v>56</v>
      </c>
      <c r="Q268" s="16" t="s">
        <v>56</v>
      </c>
      <c r="R268" s="16">
        <v>462161.21</v>
      </c>
      <c r="S268" s="16" t="s">
        <v>56</v>
      </c>
      <c r="T268" s="16">
        <v>462161.21</v>
      </c>
      <c r="U268" s="16" t="s">
        <v>56</v>
      </c>
      <c r="V268" s="16" t="s">
        <v>56</v>
      </c>
      <c r="W268" s="16" t="s">
        <v>56</v>
      </c>
      <c r="X268" s="16">
        <v>462161.21</v>
      </c>
      <c r="Y268" s="16" t="s">
        <v>56</v>
      </c>
      <c r="Z268" s="16" t="s">
        <v>56</v>
      </c>
      <c r="AA268" s="16" t="s">
        <v>56</v>
      </c>
      <c r="AB268" s="16" t="s">
        <v>56</v>
      </c>
      <c r="AC268" s="16" t="s">
        <v>56</v>
      </c>
      <c r="AD268" s="16" t="s">
        <v>56</v>
      </c>
    </row>
    <row r="269" spans="1:30" ht="33.75" x14ac:dyDescent="0.2">
      <c r="A269" s="14" t="s">
        <v>567</v>
      </c>
      <c r="B269" s="15" t="s">
        <v>14</v>
      </c>
      <c r="C269" s="58" t="s">
        <v>568</v>
      </c>
      <c r="D269" s="59"/>
      <c r="E269" s="16">
        <v>614400</v>
      </c>
      <c r="F269" s="16" t="s">
        <v>56</v>
      </c>
      <c r="G269" s="16">
        <v>614400</v>
      </c>
      <c r="H269" s="16" t="s">
        <v>56</v>
      </c>
      <c r="I269" s="16" t="s">
        <v>56</v>
      </c>
      <c r="J269" s="16" t="s">
        <v>56</v>
      </c>
      <c r="K269" s="16">
        <v>614400</v>
      </c>
      <c r="L269" s="16" t="s">
        <v>56</v>
      </c>
      <c r="M269" s="16" t="s">
        <v>56</v>
      </c>
      <c r="N269" s="16" t="s">
        <v>56</v>
      </c>
      <c r="O269" s="16" t="s">
        <v>56</v>
      </c>
      <c r="P269" s="16" t="s">
        <v>56</v>
      </c>
      <c r="Q269" s="16" t="s">
        <v>56</v>
      </c>
      <c r="R269" s="16">
        <v>462161.21</v>
      </c>
      <c r="S269" s="16" t="s">
        <v>56</v>
      </c>
      <c r="T269" s="16">
        <v>462161.21</v>
      </c>
      <c r="U269" s="16" t="s">
        <v>56</v>
      </c>
      <c r="V269" s="16" t="s">
        <v>56</v>
      </c>
      <c r="W269" s="16" t="s">
        <v>56</v>
      </c>
      <c r="X269" s="16">
        <v>462161.21</v>
      </c>
      <c r="Y269" s="16" t="s">
        <v>56</v>
      </c>
      <c r="Z269" s="16" t="s">
        <v>56</v>
      </c>
      <c r="AA269" s="16" t="s">
        <v>56</v>
      </c>
      <c r="AB269" s="16" t="s">
        <v>56</v>
      </c>
      <c r="AC269" s="16" t="s">
        <v>56</v>
      </c>
      <c r="AD269" s="16" t="s">
        <v>56</v>
      </c>
    </row>
    <row r="270" spans="1:30" ht="12.75" customHeight="1" x14ac:dyDescent="0.2">
      <c r="A270" s="14" t="s">
        <v>55</v>
      </c>
      <c r="B270" s="15" t="s">
        <v>14</v>
      </c>
      <c r="C270" s="58" t="s">
        <v>569</v>
      </c>
      <c r="D270" s="59"/>
      <c r="E270" s="16">
        <v>25425821</v>
      </c>
      <c r="F270" s="16" t="s">
        <v>56</v>
      </c>
      <c r="G270" s="16">
        <v>25425821</v>
      </c>
      <c r="H270" s="16" t="s">
        <v>56</v>
      </c>
      <c r="I270" s="16" t="s">
        <v>56</v>
      </c>
      <c r="J270" s="16" t="s">
        <v>56</v>
      </c>
      <c r="K270" s="16">
        <v>25425821</v>
      </c>
      <c r="L270" s="16" t="s">
        <v>56</v>
      </c>
      <c r="M270" s="16" t="s">
        <v>56</v>
      </c>
      <c r="N270" s="16" t="s">
        <v>56</v>
      </c>
      <c r="O270" s="16" t="s">
        <v>56</v>
      </c>
      <c r="P270" s="16" t="s">
        <v>56</v>
      </c>
      <c r="Q270" s="16" t="s">
        <v>56</v>
      </c>
      <c r="R270" s="16">
        <v>25415379.780000001</v>
      </c>
      <c r="S270" s="16" t="s">
        <v>56</v>
      </c>
      <c r="T270" s="16">
        <v>25415379.780000001</v>
      </c>
      <c r="U270" s="16" t="s">
        <v>56</v>
      </c>
      <c r="V270" s="16" t="s">
        <v>56</v>
      </c>
      <c r="W270" s="16" t="s">
        <v>56</v>
      </c>
      <c r="X270" s="16">
        <v>25415379.780000001</v>
      </c>
      <c r="Y270" s="16" t="s">
        <v>56</v>
      </c>
      <c r="Z270" s="16" t="s">
        <v>56</v>
      </c>
      <c r="AA270" s="16" t="s">
        <v>56</v>
      </c>
      <c r="AB270" s="16" t="s">
        <v>56</v>
      </c>
      <c r="AC270" s="16" t="s">
        <v>56</v>
      </c>
      <c r="AD270" s="16" t="s">
        <v>56</v>
      </c>
    </row>
    <row r="271" spans="1:30" ht="45" x14ac:dyDescent="0.2">
      <c r="A271" s="14" t="s">
        <v>570</v>
      </c>
      <c r="B271" s="15" t="s">
        <v>14</v>
      </c>
      <c r="C271" s="58" t="s">
        <v>571</v>
      </c>
      <c r="D271" s="59"/>
      <c r="E271" s="16">
        <v>85800</v>
      </c>
      <c r="F271" s="16" t="s">
        <v>56</v>
      </c>
      <c r="G271" s="16">
        <v>85800</v>
      </c>
      <c r="H271" s="16" t="s">
        <v>56</v>
      </c>
      <c r="I271" s="16" t="s">
        <v>56</v>
      </c>
      <c r="J271" s="16" t="s">
        <v>56</v>
      </c>
      <c r="K271" s="16">
        <v>85800</v>
      </c>
      <c r="L271" s="16" t="s">
        <v>56</v>
      </c>
      <c r="M271" s="16" t="s">
        <v>56</v>
      </c>
      <c r="N271" s="16" t="s">
        <v>56</v>
      </c>
      <c r="O271" s="16" t="s">
        <v>56</v>
      </c>
      <c r="P271" s="16" t="s">
        <v>56</v>
      </c>
      <c r="Q271" s="16" t="s">
        <v>56</v>
      </c>
      <c r="R271" s="16">
        <v>85800</v>
      </c>
      <c r="S271" s="16" t="s">
        <v>56</v>
      </c>
      <c r="T271" s="16">
        <v>85800</v>
      </c>
      <c r="U271" s="16" t="s">
        <v>56</v>
      </c>
      <c r="V271" s="16" t="s">
        <v>56</v>
      </c>
      <c r="W271" s="16" t="s">
        <v>56</v>
      </c>
      <c r="X271" s="16">
        <v>85800</v>
      </c>
      <c r="Y271" s="16" t="s">
        <v>56</v>
      </c>
      <c r="Z271" s="16" t="s">
        <v>56</v>
      </c>
      <c r="AA271" s="16" t="s">
        <v>56</v>
      </c>
      <c r="AB271" s="16" t="s">
        <v>56</v>
      </c>
      <c r="AC271" s="16" t="s">
        <v>56</v>
      </c>
      <c r="AD271" s="16" t="s">
        <v>56</v>
      </c>
    </row>
    <row r="272" spans="1:30" ht="33.75" x14ac:dyDescent="0.2">
      <c r="A272" s="14" t="s">
        <v>572</v>
      </c>
      <c r="B272" s="15" t="s">
        <v>14</v>
      </c>
      <c r="C272" s="58" t="s">
        <v>573</v>
      </c>
      <c r="D272" s="59"/>
      <c r="E272" s="16">
        <v>85800</v>
      </c>
      <c r="F272" s="16" t="s">
        <v>56</v>
      </c>
      <c r="G272" s="16">
        <v>85800</v>
      </c>
      <c r="H272" s="16" t="s">
        <v>56</v>
      </c>
      <c r="I272" s="16" t="s">
        <v>56</v>
      </c>
      <c r="J272" s="16" t="s">
        <v>56</v>
      </c>
      <c r="K272" s="16">
        <v>85800</v>
      </c>
      <c r="L272" s="16" t="s">
        <v>56</v>
      </c>
      <c r="M272" s="16" t="s">
        <v>56</v>
      </c>
      <c r="N272" s="16" t="s">
        <v>56</v>
      </c>
      <c r="O272" s="16" t="s">
        <v>56</v>
      </c>
      <c r="P272" s="16" t="s">
        <v>56</v>
      </c>
      <c r="Q272" s="16" t="s">
        <v>56</v>
      </c>
      <c r="R272" s="16">
        <v>85800</v>
      </c>
      <c r="S272" s="16" t="s">
        <v>56</v>
      </c>
      <c r="T272" s="16">
        <v>85800</v>
      </c>
      <c r="U272" s="16" t="s">
        <v>56</v>
      </c>
      <c r="V272" s="16" t="s">
        <v>56</v>
      </c>
      <c r="W272" s="16" t="s">
        <v>56</v>
      </c>
      <c r="X272" s="16">
        <v>85800</v>
      </c>
      <c r="Y272" s="16" t="s">
        <v>56</v>
      </c>
      <c r="Z272" s="16" t="s">
        <v>56</v>
      </c>
      <c r="AA272" s="16" t="s">
        <v>56</v>
      </c>
      <c r="AB272" s="16" t="s">
        <v>56</v>
      </c>
      <c r="AC272" s="16" t="s">
        <v>56</v>
      </c>
      <c r="AD272" s="16" t="s">
        <v>56</v>
      </c>
    </row>
    <row r="273" spans="1:32" ht="22.5" x14ac:dyDescent="0.2">
      <c r="A273" s="14" t="s">
        <v>574</v>
      </c>
      <c r="B273" s="15" t="s">
        <v>14</v>
      </c>
      <c r="C273" s="58" t="s">
        <v>575</v>
      </c>
      <c r="D273" s="59"/>
      <c r="E273" s="16">
        <v>25340021</v>
      </c>
      <c r="F273" s="16" t="s">
        <v>56</v>
      </c>
      <c r="G273" s="16">
        <v>25340021</v>
      </c>
      <c r="H273" s="16" t="s">
        <v>56</v>
      </c>
      <c r="I273" s="16" t="s">
        <v>56</v>
      </c>
      <c r="J273" s="16" t="s">
        <v>56</v>
      </c>
      <c r="K273" s="16">
        <v>25340021</v>
      </c>
      <c r="L273" s="16" t="s">
        <v>56</v>
      </c>
      <c r="M273" s="16" t="s">
        <v>56</v>
      </c>
      <c r="N273" s="16" t="s">
        <v>56</v>
      </c>
      <c r="O273" s="16" t="s">
        <v>56</v>
      </c>
      <c r="P273" s="16" t="s">
        <v>56</v>
      </c>
      <c r="Q273" s="16" t="s">
        <v>56</v>
      </c>
      <c r="R273" s="16">
        <v>25329579.780000001</v>
      </c>
      <c r="S273" s="16" t="s">
        <v>56</v>
      </c>
      <c r="T273" s="16">
        <v>25329579.780000001</v>
      </c>
      <c r="U273" s="16" t="s">
        <v>56</v>
      </c>
      <c r="V273" s="16" t="s">
        <v>56</v>
      </c>
      <c r="W273" s="16" t="s">
        <v>56</v>
      </c>
      <c r="X273" s="16">
        <v>25329579.780000001</v>
      </c>
      <c r="Y273" s="16" t="s">
        <v>56</v>
      </c>
      <c r="Z273" s="16" t="s">
        <v>56</v>
      </c>
      <c r="AA273" s="16" t="s">
        <v>56</v>
      </c>
      <c r="AB273" s="16" t="s">
        <v>56</v>
      </c>
      <c r="AC273" s="16" t="s">
        <v>56</v>
      </c>
      <c r="AD273" s="16" t="s">
        <v>56</v>
      </c>
    </row>
    <row r="274" spans="1:32" ht="22.5" x14ac:dyDescent="0.2">
      <c r="A274" s="14" t="s">
        <v>576</v>
      </c>
      <c r="B274" s="15" t="s">
        <v>14</v>
      </c>
      <c r="C274" s="58" t="s">
        <v>577</v>
      </c>
      <c r="D274" s="59"/>
      <c r="E274" s="16">
        <v>25340021</v>
      </c>
      <c r="F274" s="16" t="s">
        <v>56</v>
      </c>
      <c r="G274" s="16">
        <v>25340021</v>
      </c>
      <c r="H274" s="16" t="s">
        <v>56</v>
      </c>
      <c r="I274" s="16" t="s">
        <v>56</v>
      </c>
      <c r="J274" s="16" t="s">
        <v>56</v>
      </c>
      <c r="K274" s="16">
        <v>25340021</v>
      </c>
      <c r="L274" s="16" t="s">
        <v>56</v>
      </c>
      <c r="M274" s="16" t="s">
        <v>56</v>
      </c>
      <c r="N274" s="16" t="s">
        <v>56</v>
      </c>
      <c r="O274" s="16" t="s">
        <v>56</v>
      </c>
      <c r="P274" s="16" t="s">
        <v>56</v>
      </c>
      <c r="Q274" s="16" t="s">
        <v>56</v>
      </c>
      <c r="R274" s="16">
        <v>25329579.780000001</v>
      </c>
      <c r="S274" s="16" t="s">
        <v>56</v>
      </c>
      <c r="T274" s="16">
        <v>25329579.780000001</v>
      </c>
      <c r="U274" s="16" t="s">
        <v>56</v>
      </c>
      <c r="V274" s="16" t="s">
        <v>56</v>
      </c>
      <c r="W274" s="16" t="s">
        <v>56</v>
      </c>
      <c r="X274" s="16">
        <v>25329579.780000001</v>
      </c>
      <c r="Y274" s="16" t="s">
        <v>56</v>
      </c>
      <c r="Z274" s="16" t="s">
        <v>56</v>
      </c>
      <c r="AA274" s="16" t="s">
        <v>56</v>
      </c>
      <c r="AB274" s="16" t="s">
        <v>56</v>
      </c>
      <c r="AC274" s="16" t="s">
        <v>56</v>
      </c>
      <c r="AD274" s="16" t="s">
        <v>56</v>
      </c>
    </row>
    <row r="275" spans="1:32" s="30" customFormat="1" ht="67.5" x14ac:dyDescent="0.2">
      <c r="A275" s="17" t="s">
        <v>578</v>
      </c>
      <c r="B275" s="18" t="s">
        <v>14</v>
      </c>
      <c r="C275" s="61" t="s">
        <v>579</v>
      </c>
      <c r="D275" s="62"/>
      <c r="E275" s="29">
        <v>3700031.86</v>
      </c>
      <c r="F275" s="29" t="s">
        <v>56</v>
      </c>
      <c r="G275" s="29">
        <v>3700031.86</v>
      </c>
      <c r="H275" s="29" t="s">
        <v>56</v>
      </c>
      <c r="I275" s="29" t="s">
        <v>56</v>
      </c>
      <c r="J275" s="29" t="s">
        <v>56</v>
      </c>
      <c r="K275" s="29">
        <v>3700031.86</v>
      </c>
      <c r="L275" s="29" t="s">
        <v>56</v>
      </c>
      <c r="M275" s="29" t="s">
        <v>56</v>
      </c>
      <c r="N275" s="29" t="s">
        <v>56</v>
      </c>
      <c r="O275" s="29" t="s">
        <v>56</v>
      </c>
      <c r="P275" s="29" t="s">
        <v>56</v>
      </c>
      <c r="Q275" s="29" t="s">
        <v>56</v>
      </c>
      <c r="R275" s="29">
        <v>9451589.7699999996</v>
      </c>
      <c r="S275" s="29" t="s">
        <v>56</v>
      </c>
      <c r="T275" s="29">
        <v>9451589.7699999996</v>
      </c>
      <c r="U275" s="29" t="s">
        <v>56</v>
      </c>
      <c r="V275" s="29" t="s">
        <v>56</v>
      </c>
      <c r="W275" s="29" t="s">
        <v>56</v>
      </c>
      <c r="X275" s="29">
        <v>9451589.7699999996</v>
      </c>
      <c r="Y275" s="29" t="s">
        <v>56</v>
      </c>
      <c r="Z275" s="29" t="s">
        <v>56</v>
      </c>
      <c r="AA275" s="29" t="s">
        <v>56</v>
      </c>
      <c r="AB275" s="29" t="s">
        <v>56</v>
      </c>
      <c r="AC275" s="29" t="s">
        <v>56</v>
      </c>
      <c r="AD275" s="29" t="s">
        <v>56</v>
      </c>
      <c r="AF275"/>
    </row>
    <row r="276" spans="1:32" ht="33.75" x14ac:dyDescent="0.2">
      <c r="A276" s="14" t="s">
        <v>580</v>
      </c>
      <c r="B276" s="15" t="s">
        <v>14</v>
      </c>
      <c r="C276" s="58" t="s">
        <v>581</v>
      </c>
      <c r="D276" s="59"/>
      <c r="E276" s="16">
        <v>3700031.86</v>
      </c>
      <c r="F276" s="16" t="s">
        <v>56</v>
      </c>
      <c r="G276" s="16">
        <v>3700031.86</v>
      </c>
      <c r="H276" s="16" t="s">
        <v>56</v>
      </c>
      <c r="I276" s="16" t="s">
        <v>56</v>
      </c>
      <c r="J276" s="16" t="s">
        <v>56</v>
      </c>
      <c r="K276" s="16">
        <v>3700031.86</v>
      </c>
      <c r="L276" s="16" t="s">
        <v>56</v>
      </c>
      <c r="M276" s="16" t="s">
        <v>56</v>
      </c>
      <c r="N276" s="16" t="s">
        <v>56</v>
      </c>
      <c r="O276" s="16" t="s">
        <v>56</v>
      </c>
      <c r="P276" s="16" t="s">
        <v>56</v>
      </c>
      <c r="Q276" s="16" t="s">
        <v>56</v>
      </c>
      <c r="R276" s="16">
        <v>9451589.7699999996</v>
      </c>
      <c r="S276" s="16" t="s">
        <v>56</v>
      </c>
      <c r="T276" s="16">
        <v>9451589.7699999996</v>
      </c>
      <c r="U276" s="16" t="s">
        <v>56</v>
      </c>
      <c r="V276" s="16" t="s">
        <v>56</v>
      </c>
      <c r="W276" s="16" t="s">
        <v>56</v>
      </c>
      <c r="X276" s="16">
        <v>9451589.7699999996</v>
      </c>
      <c r="Y276" s="16" t="s">
        <v>56</v>
      </c>
      <c r="Z276" s="16" t="s">
        <v>56</v>
      </c>
      <c r="AA276" s="16" t="s">
        <v>56</v>
      </c>
      <c r="AB276" s="16" t="s">
        <v>56</v>
      </c>
      <c r="AC276" s="16" t="s">
        <v>56</v>
      </c>
      <c r="AD276" s="16" t="s">
        <v>56</v>
      </c>
    </row>
    <row r="277" spans="1:32" ht="22.5" x14ac:dyDescent="0.2">
      <c r="A277" s="14" t="s">
        <v>582</v>
      </c>
      <c r="B277" s="15" t="s">
        <v>14</v>
      </c>
      <c r="C277" s="58" t="s">
        <v>583</v>
      </c>
      <c r="D277" s="59"/>
      <c r="E277" s="16">
        <v>3700031.86</v>
      </c>
      <c r="F277" s="16" t="s">
        <v>56</v>
      </c>
      <c r="G277" s="16">
        <v>3700031.86</v>
      </c>
      <c r="H277" s="16" t="s">
        <v>56</v>
      </c>
      <c r="I277" s="16" t="s">
        <v>56</v>
      </c>
      <c r="J277" s="16" t="s">
        <v>56</v>
      </c>
      <c r="K277" s="16">
        <v>3700031.86</v>
      </c>
      <c r="L277" s="16" t="s">
        <v>56</v>
      </c>
      <c r="M277" s="16" t="s">
        <v>56</v>
      </c>
      <c r="N277" s="16" t="s">
        <v>56</v>
      </c>
      <c r="O277" s="16" t="s">
        <v>56</v>
      </c>
      <c r="P277" s="16" t="s">
        <v>56</v>
      </c>
      <c r="Q277" s="16" t="s">
        <v>56</v>
      </c>
      <c r="R277" s="16">
        <v>9451589.7699999996</v>
      </c>
      <c r="S277" s="16" t="s">
        <v>56</v>
      </c>
      <c r="T277" s="16">
        <v>9451589.7699999996</v>
      </c>
      <c r="U277" s="16" t="s">
        <v>56</v>
      </c>
      <c r="V277" s="16" t="s">
        <v>56</v>
      </c>
      <c r="W277" s="16" t="s">
        <v>56</v>
      </c>
      <c r="X277" s="16">
        <v>9451589.7699999996</v>
      </c>
      <c r="Y277" s="16" t="s">
        <v>56</v>
      </c>
      <c r="Z277" s="16" t="s">
        <v>56</v>
      </c>
      <c r="AA277" s="16" t="s">
        <v>56</v>
      </c>
      <c r="AB277" s="16" t="s">
        <v>56</v>
      </c>
      <c r="AC277" s="16" t="s">
        <v>56</v>
      </c>
      <c r="AD277" s="16" t="s">
        <v>56</v>
      </c>
    </row>
    <row r="278" spans="1:32" ht="33.75" x14ac:dyDescent="0.2">
      <c r="A278" s="14" t="s">
        <v>584</v>
      </c>
      <c r="B278" s="15" t="s">
        <v>14</v>
      </c>
      <c r="C278" s="58" t="s">
        <v>585</v>
      </c>
      <c r="D278" s="59"/>
      <c r="E278" s="16">
        <v>2435040.7200000002</v>
      </c>
      <c r="F278" s="16" t="s">
        <v>56</v>
      </c>
      <c r="G278" s="16">
        <v>2435040.7200000002</v>
      </c>
      <c r="H278" s="16" t="s">
        <v>56</v>
      </c>
      <c r="I278" s="16" t="s">
        <v>56</v>
      </c>
      <c r="J278" s="16" t="s">
        <v>56</v>
      </c>
      <c r="K278" s="16">
        <v>2435040.7200000002</v>
      </c>
      <c r="L278" s="16" t="s">
        <v>56</v>
      </c>
      <c r="M278" s="16" t="s">
        <v>56</v>
      </c>
      <c r="N278" s="16" t="s">
        <v>56</v>
      </c>
      <c r="O278" s="16" t="s">
        <v>56</v>
      </c>
      <c r="P278" s="16" t="s">
        <v>56</v>
      </c>
      <c r="Q278" s="16" t="s">
        <v>56</v>
      </c>
      <c r="R278" s="16">
        <v>2623319.7999999998</v>
      </c>
      <c r="S278" s="16" t="s">
        <v>56</v>
      </c>
      <c r="T278" s="16">
        <v>2623319.7999999998</v>
      </c>
      <c r="U278" s="16" t="s">
        <v>56</v>
      </c>
      <c r="V278" s="16" t="s">
        <v>56</v>
      </c>
      <c r="W278" s="16" t="s">
        <v>56</v>
      </c>
      <c r="X278" s="16">
        <v>2623319.7999999998</v>
      </c>
      <c r="Y278" s="16" t="s">
        <v>56</v>
      </c>
      <c r="Z278" s="16" t="s">
        <v>56</v>
      </c>
      <c r="AA278" s="16" t="s">
        <v>56</v>
      </c>
      <c r="AB278" s="16" t="s">
        <v>56</v>
      </c>
      <c r="AC278" s="16" t="s">
        <v>56</v>
      </c>
      <c r="AD278" s="16" t="s">
        <v>56</v>
      </c>
    </row>
    <row r="279" spans="1:32" ht="22.5" x14ac:dyDescent="0.2">
      <c r="A279" s="14" t="s">
        <v>586</v>
      </c>
      <c r="B279" s="15" t="s">
        <v>14</v>
      </c>
      <c r="C279" s="58" t="s">
        <v>587</v>
      </c>
      <c r="D279" s="59"/>
      <c r="E279" s="16">
        <v>1264991.1399999999</v>
      </c>
      <c r="F279" s="16" t="s">
        <v>56</v>
      </c>
      <c r="G279" s="16">
        <v>1264991.1399999999</v>
      </c>
      <c r="H279" s="16" t="s">
        <v>56</v>
      </c>
      <c r="I279" s="16" t="s">
        <v>56</v>
      </c>
      <c r="J279" s="16" t="s">
        <v>56</v>
      </c>
      <c r="K279" s="16">
        <v>1264991.1399999999</v>
      </c>
      <c r="L279" s="16" t="s">
        <v>56</v>
      </c>
      <c r="M279" s="16" t="s">
        <v>56</v>
      </c>
      <c r="N279" s="16" t="s">
        <v>56</v>
      </c>
      <c r="O279" s="16" t="s">
        <v>56</v>
      </c>
      <c r="P279" s="16" t="s">
        <v>56</v>
      </c>
      <c r="Q279" s="16" t="s">
        <v>56</v>
      </c>
      <c r="R279" s="16">
        <v>6828269.9699999997</v>
      </c>
      <c r="S279" s="16" t="s">
        <v>56</v>
      </c>
      <c r="T279" s="16">
        <v>6828269.9699999997</v>
      </c>
      <c r="U279" s="16" t="s">
        <v>56</v>
      </c>
      <c r="V279" s="16" t="s">
        <v>56</v>
      </c>
      <c r="W279" s="16" t="s">
        <v>56</v>
      </c>
      <c r="X279" s="16">
        <v>6828269.9699999997</v>
      </c>
      <c r="Y279" s="16" t="s">
        <v>56</v>
      </c>
      <c r="Z279" s="16" t="s">
        <v>56</v>
      </c>
      <c r="AA279" s="16" t="s">
        <v>56</v>
      </c>
      <c r="AB279" s="16" t="s">
        <v>56</v>
      </c>
      <c r="AC279" s="16" t="s">
        <v>56</v>
      </c>
      <c r="AD279" s="16" t="s">
        <v>56</v>
      </c>
    </row>
    <row r="280" spans="1:32" s="30" customFormat="1" ht="33.75" x14ac:dyDescent="0.2">
      <c r="A280" s="17" t="s">
        <v>588</v>
      </c>
      <c r="B280" s="18" t="s">
        <v>14</v>
      </c>
      <c r="C280" s="61" t="s">
        <v>589</v>
      </c>
      <c r="D280" s="62"/>
      <c r="E280" s="29">
        <v>-26889087.670000002</v>
      </c>
      <c r="F280" s="29" t="s">
        <v>56</v>
      </c>
      <c r="G280" s="29">
        <v>-26889087.670000002</v>
      </c>
      <c r="H280" s="29" t="s">
        <v>56</v>
      </c>
      <c r="I280" s="29" t="s">
        <v>56</v>
      </c>
      <c r="J280" s="29" t="s">
        <v>56</v>
      </c>
      <c r="K280" s="29">
        <v>-26889087.670000002</v>
      </c>
      <c r="L280" s="29" t="s">
        <v>56</v>
      </c>
      <c r="M280" s="29" t="s">
        <v>56</v>
      </c>
      <c r="N280" s="29" t="s">
        <v>56</v>
      </c>
      <c r="O280" s="29" t="s">
        <v>56</v>
      </c>
      <c r="P280" s="29" t="s">
        <v>56</v>
      </c>
      <c r="Q280" s="29" t="s">
        <v>56</v>
      </c>
      <c r="R280" s="29">
        <v>-42696548.829999998</v>
      </c>
      <c r="S280" s="29" t="s">
        <v>56</v>
      </c>
      <c r="T280" s="29">
        <v>-42696548.829999998</v>
      </c>
      <c r="U280" s="29" t="s">
        <v>56</v>
      </c>
      <c r="V280" s="29" t="s">
        <v>56</v>
      </c>
      <c r="W280" s="29" t="s">
        <v>56</v>
      </c>
      <c r="X280" s="29">
        <v>-42696548.829999998</v>
      </c>
      <c r="Y280" s="29" t="s">
        <v>56</v>
      </c>
      <c r="Z280" s="29" t="s">
        <v>56</v>
      </c>
      <c r="AA280" s="29" t="s">
        <v>56</v>
      </c>
      <c r="AB280" s="29" t="s">
        <v>56</v>
      </c>
      <c r="AC280" s="29" t="s">
        <v>56</v>
      </c>
      <c r="AD280" s="29" t="s">
        <v>56</v>
      </c>
      <c r="AF280"/>
    </row>
    <row r="281" spans="1:32" ht="33.75" x14ac:dyDescent="0.2">
      <c r="A281" s="14" t="s">
        <v>590</v>
      </c>
      <c r="B281" s="15" t="s">
        <v>14</v>
      </c>
      <c r="C281" s="58" t="s">
        <v>591</v>
      </c>
      <c r="D281" s="59"/>
      <c r="E281" s="16">
        <v>-26889087.670000002</v>
      </c>
      <c r="F281" s="16" t="s">
        <v>56</v>
      </c>
      <c r="G281" s="16">
        <v>-26889087.670000002</v>
      </c>
      <c r="H281" s="16" t="s">
        <v>56</v>
      </c>
      <c r="I281" s="16" t="s">
        <v>56</v>
      </c>
      <c r="J281" s="16" t="s">
        <v>56</v>
      </c>
      <c r="K281" s="16">
        <v>-26889087.670000002</v>
      </c>
      <c r="L281" s="16" t="s">
        <v>56</v>
      </c>
      <c r="M281" s="16" t="s">
        <v>56</v>
      </c>
      <c r="N281" s="16" t="s">
        <v>56</v>
      </c>
      <c r="O281" s="16" t="s">
        <v>56</v>
      </c>
      <c r="P281" s="16" t="s">
        <v>56</v>
      </c>
      <c r="Q281" s="16" t="s">
        <v>56</v>
      </c>
      <c r="R281" s="16">
        <v>-42696548.829999998</v>
      </c>
      <c r="S281" s="16" t="s">
        <v>56</v>
      </c>
      <c r="T281" s="16">
        <v>-42696548.829999998</v>
      </c>
      <c r="U281" s="16" t="s">
        <v>56</v>
      </c>
      <c r="V281" s="16" t="s">
        <v>56</v>
      </c>
      <c r="W281" s="16" t="s">
        <v>56</v>
      </c>
      <c r="X281" s="16">
        <v>-42696548.829999998</v>
      </c>
      <c r="Y281" s="16" t="s">
        <v>56</v>
      </c>
      <c r="Z281" s="16" t="s">
        <v>56</v>
      </c>
      <c r="AA281" s="16" t="s">
        <v>56</v>
      </c>
      <c r="AB281" s="16" t="s">
        <v>56</v>
      </c>
      <c r="AC281" s="16" t="s">
        <v>56</v>
      </c>
      <c r="AD281" s="16" t="s">
        <v>56</v>
      </c>
    </row>
    <row r="282" spans="1:32" ht="56.25" x14ac:dyDescent="0.2">
      <c r="A282" s="14" t="s">
        <v>592</v>
      </c>
      <c r="B282" s="15" t="s">
        <v>14</v>
      </c>
      <c r="C282" s="58" t="s">
        <v>593</v>
      </c>
      <c r="D282" s="59"/>
      <c r="E282" s="16">
        <v>-26889087.670000002</v>
      </c>
      <c r="F282" s="16" t="s">
        <v>56</v>
      </c>
      <c r="G282" s="16">
        <v>-26889087.670000002</v>
      </c>
      <c r="H282" s="16" t="s">
        <v>56</v>
      </c>
      <c r="I282" s="16" t="s">
        <v>56</v>
      </c>
      <c r="J282" s="16" t="s">
        <v>56</v>
      </c>
      <c r="K282" s="16">
        <v>-26889087.670000002</v>
      </c>
      <c r="L282" s="16" t="s">
        <v>56</v>
      </c>
      <c r="M282" s="16" t="s">
        <v>56</v>
      </c>
      <c r="N282" s="16" t="s">
        <v>56</v>
      </c>
      <c r="O282" s="16" t="s">
        <v>56</v>
      </c>
      <c r="P282" s="16" t="s">
        <v>56</v>
      </c>
      <c r="Q282" s="16" t="s">
        <v>56</v>
      </c>
      <c r="R282" s="16">
        <v>-27915488.609999999</v>
      </c>
      <c r="S282" s="16" t="s">
        <v>56</v>
      </c>
      <c r="T282" s="16">
        <v>-27915488.609999999</v>
      </c>
      <c r="U282" s="16" t="s">
        <v>56</v>
      </c>
      <c r="V282" s="16" t="s">
        <v>56</v>
      </c>
      <c r="W282" s="16" t="s">
        <v>56</v>
      </c>
      <c r="X282" s="16">
        <v>-27915488.609999999</v>
      </c>
      <c r="Y282" s="16" t="s">
        <v>56</v>
      </c>
      <c r="Z282" s="16" t="s">
        <v>56</v>
      </c>
      <c r="AA282" s="16" t="s">
        <v>56</v>
      </c>
      <c r="AB282" s="16" t="s">
        <v>56</v>
      </c>
      <c r="AC282" s="16" t="s">
        <v>56</v>
      </c>
      <c r="AD282" s="16" t="s">
        <v>56</v>
      </c>
    </row>
    <row r="283" spans="1:32" ht="56.25" x14ac:dyDescent="0.2">
      <c r="A283" s="14" t="s">
        <v>594</v>
      </c>
      <c r="B283" s="15" t="s">
        <v>14</v>
      </c>
      <c r="C283" s="58" t="s">
        <v>595</v>
      </c>
      <c r="D283" s="59"/>
      <c r="E283" s="16" t="s">
        <v>56</v>
      </c>
      <c r="F283" s="16" t="s">
        <v>56</v>
      </c>
      <c r="G283" s="16" t="s">
        <v>56</v>
      </c>
      <c r="H283" s="16" t="s">
        <v>56</v>
      </c>
      <c r="I283" s="16" t="s">
        <v>56</v>
      </c>
      <c r="J283" s="16" t="s">
        <v>56</v>
      </c>
      <c r="K283" s="16" t="s">
        <v>56</v>
      </c>
      <c r="L283" s="16" t="s">
        <v>56</v>
      </c>
      <c r="M283" s="16" t="s">
        <v>56</v>
      </c>
      <c r="N283" s="16" t="s">
        <v>56</v>
      </c>
      <c r="O283" s="16" t="s">
        <v>56</v>
      </c>
      <c r="P283" s="16" t="s">
        <v>56</v>
      </c>
      <c r="Q283" s="16" t="s">
        <v>56</v>
      </c>
      <c r="R283" s="16">
        <v>-14781060.220000001</v>
      </c>
      <c r="S283" s="16" t="s">
        <v>56</v>
      </c>
      <c r="T283" s="16">
        <v>-14781060.220000001</v>
      </c>
      <c r="U283" s="16" t="s">
        <v>56</v>
      </c>
      <c r="V283" s="16" t="s">
        <v>56</v>
      </c>
      <c r="W283" s="16" t="s">
        <v>56</v>
      </c>
      <c r="X283" s="16">
        <v>-14781060.220000001</v>
      </c>
      <c r="Y283" s="16" t="s">
        <v>56</v>
      </c>
      <c r="Z283" s="16" t="s">
        <v>56</v>
      </c>
      <c r="AA283" s="16" t="s">
        <v>56</v>
      </c>
      <c r="AB283" s="16" t="s">
        <v>56</v>
      </c>
      <c r="AC283" s="16" t="s">
        <v>56</v>
      </c>
      <c r="AD283" s="16" t="s">
        <v>56</v>
      </c>
    </row>
  </sheetData>
  <mergeCells count="309">
    <mergeCell ref="A12:A18"/>
    <mergeCell ref="B12:B18"/>
    <mergeCell ref="C12:D18"/>
    <mergeCell ref="E12:Q12"/>
    <mergeCell ref="M13:M18"/>
    <mergeCell ref="N13:N18"/>
    <mergeCell ref="O13:O18"/>
    <mergeCell ref="P13:P18"/>
    <mergeCell ref="B6:O6"/>
    <mergeCell ref="B7:O7"/>
    <mergeCell ref="R12:AD12"/>
    <mergeCell ref="E13:E18"/>
    <mergeCell ref="F13:F18"/>
    <mergeCell ref="G13:G18"/>
    <mergeCell ref="H13:H18"/>
    <mergeCell ref="I13:I18"/>
    <mergeCell ref="J13:J18"/>
    <mergeCell ref="K13:K18"/>
    <mergeCell ref="L13:L18"/>
    <mergeCell ref="C20:D20"/>
    <mergeCell ref="C22:D22"/>
    <mergeCell ref="C24:D24"/>
    <mergeCell ref="C23:D23"/>
    <mergeCell ref="C25:D25"/>
    <mergeCell ref="C26:D26"/>
    <mergeCell ref="AC13:AC18"/>
    <mergeCell ref="AD13:AD18"/>
    <mergeCell ref="C19:D19"/>
    <mergeCell ref="C21:D21"/>
    <mergeCell ref="W13:W18"/>
    <mergeCell ref="X13:X18"/>
    <mergeCell ref="Y13:Y18"/>
    <mergeCell ref="Z13:Z18"/>
    <mergeCell ref="AA13:AA18"/>
    <mergeCell ref="AB13:AB18"/>
    <mergeCell ref="Q13:Q18"/>
    <mergeCell ref="R13:R18"/>
    <mergeCell ref="S13:S18"/>
    <mergeCell ref="T13:T18"/>
    <mergeCell ref="U13:U18"/>
    <mergeCell ref="V13:V18"/>
    <mergeCell ref="C34:D34"/>
    <mergeCell ref="C35:D35"/>
    <mergeCell ref="C36:D36"/>
    <mergeCell ref="C31:D31"/>
    <mergeCell ref="C32:D32"/>
    <mergeCell ref="C33:D33"/>
    <mergeCell ref="C27:D27"/>
    <mergeCell ref="C29:D29"/>
    <mergeCell ref="C30:D30"/>
    <mergeCell ref="C28:D28"/>
    <mergeCell ref="C43:D43"/>
    <mergeCell ref="C44:D44"/>
    <mergeCell ref="C45:D45"/>
    <mergeCell ref="C40:D40"/>
    <mergeCell ref="C41:D41"/>
    <mergeCell ref="C42:D42"/>
    <mergeCell ref="C37:D37"/>
    <mergeCell ref="C38:D38"/>
    <mergeCell ref="C39:D39"/>
    <mergeCell ref="C52:D52"/>
    <mergeCell ref="C53:D53"/>
    <mergeCell ref="C54:D54"/>
    <mergeCell ref="C49:D49"/>
    <mergeCell ref="C50:D50"/>
    <mergeCell ref="C51:D51"/>
    <mergeCell ref="C46:D46"/>
    <mergeCell ref="C47:D47"/>
    <mergeCell ref="C48:D48"/>
    <mergeCell ref="C61:D61"/>
    <mergeCell ref="C62:D62"/>
    <mergeCell ref="C63:D63"/>
    <mergeCell ref="C58:D58"/>
    <mergeCell ref="C59:D59"/>
    <mergeCell ref="C60:D60"/>
    <mergeCell ref="C55:D55"/>
    <mergeCell ref="C56:D56"/>
    <mergeCell ref="C57:D57"/>
    <mergeCell ref="C70:D70"/>
    <mergeCell ref="C71:D71"/>
    <mergeCell ref="C72:D72"/>
    <mergeCell ref="C67:D67"/>
    <mergeCell ref="C68:D68"/>
    <mergeCell ref="C69:D69"/>
    <mergeCell ref="C64:D64"/>
    <mergeCell ref="C65:D65"/>
    <mergeCell ref="C66:D66"/>
    <mergeCell ref="C79:D79"/>
    <mergeCell ref="C80:D80"/>
    <mergeCell ref="C81:D81"/>
    <mergeCell ref="C76:D76"/>
    <mergeCell ref="C77:D77"/>
    <mergeCell ref="C78:D78"/>
    <mergeCell ref="C73:D73"/>
    <mergeCell ref="C74:D74"/>
    <mergeCell ref="C75:D75"/>
    <mergeCell ref="C88:D88"/>
    <mergeCell ref="C89:D89"/>
    <mergeCell ref="C90:D90"/>
    <mergeCell ref="C85:D85"/>
    <mergeCell ref="C86:D86"/>
    <mergeCell ref="C87:D87"/>
    <mergeCell ref="C82:D82"/>
    <mergeCell ref="C83:D83"/>
    <mergeCell ref="C84:D84"/>
    <mergeCell ref="C97:D97"/>
    <mergeCell ref="C98:D98"/>
    <mergeCell ref="C99:D99"/>
    <mergeCell ref="C94:D94"/>
    <mergeCell ref="C95:D95"/>
    <mergeCell ref="C96:D96"/>
    <mergeCell ref="C91:D91"/>
    <mergeCell ref="C92:D92"/>
    <mergeCell ref="C93:D93"/>
    <mergeCell ref="C106:D106"/>
    <mergeCell ref="C107:D107"/>
    <mergeCell ref="C108:D108"/>
    <mergeCell ref="C103:D103"/>
    <mergeCell ref="C104:D104"/>
    <mergeCell ref="C105:D105"/>
    <mergeCell ref="C100:D100"/>
    <mergeCell ref="C101:D101"/>
    <mergeCell ref="C102:D102"/>
    <mergeCell ref="C115:D115"/>
    <mergeCell ref="C116:D116"/>
    <mergeCell ref="C117:D117"/>
    <mergeCell ref="C112:D112"/>
    <mergeCell ref="C113:D113"/>
    <mergeCell ref="C114:D114"/>
    <mergeCell ref="C109:D109"/>
    <mergeCell ref="C110:D110"/>
    <mergeCell ref="C111:D111"/>
    <mergeCell ref="C124:D124"/>
    <mergeCell ref="C125:D125"/>
    <mergeCell ref="C126:D126"/>
    <mergeCell ref="C121:D121"/>
    <mergeCell ref="C122:D122"/>
    <mergeCell ref="C123:D123"/>
    <mergeCell ref="C118:D118"/>
    <mergeCell ref="C119:D119"/>
    <mergeCell ref="C120:D120"/>
    <mergeCell ref="C133:D133"/>
    <mergeCell ref="C134:D134"/>
    <mergeCell ref="C135:D135"/>
    <mergeCell ref="C130:D130"/>
    <mergeCell ref="C131:D131"/>
    <mergeCell ref="C132:D132"/>
    <mergeCell ref="C127:D127"/>
    <mergeCell ref="C128:D128"/>
    <mergeCell ref="C129:D129"/>
    <mergeCell ref="C142:D142"/>
    <mergeCell ref="C143:D143"/>
    <mergeCell ref="C144:D144"/>
    <mergeCell ref="C139:D139"/>
    <mergeCell ref="C140:D140"/>
    <mergeCell ref="C141:D141"/>
    <mergeCell ref="C136:D136"/>
    <mergeCell ref="C137:D137"/>
    <mergeCell ref="C138:D138"/>
    <mergeCell ref="C151:D151"/>
    <mergeCell ref="C152:D152"/>
    <mergeCell ref="C153:D153"/>
    <mergeCell ref="C148:D148"/>
    <mergeCell ref="C149:D149"/>
    <mergeCell ref="C150:D150"/>
    <mergeCell ref="C145:D145"/>
    <mergeCell ref="C146:D146"/>
    <mergeCell ref="C147:D147"/>
    <mergeCell ref="C160:D160"/>
    <mergeCell ref="C161:D161"/>
    <mergeCell ref="C162:D162"/>
    <mergeCell ref="C157:D157"/>
    <mergeCell ref="C158:D158"/>
    <mergeCell ref="C159:D159"/>
    <mergeCell ref="C154:D154"/>
    <mergeCell ref="C155:D155"/>
    <mergeCell ref="C156:D156"/>
    <mergeCell ref="C169:D169"/>
    <mergeCell ref="C170:D170"/>
    <mergeCell ref="C171:D171"/>
    <mergeCell ref="C166:D166"/>
    <mergeCell ref="C167:D167"/>
    <mergeCell ref="C168:D168"/>
    <mergeCell ref="C163:D163"/>
    <mergeCell ref="C164:D164"/>
    <mergeCell ref="C165:D165"/>
    <mergeCell ref="C178:D178"/>
    <mergeCell ref="C179:D179"/>
    <mergeCell ref="C180:D180"/>
    <mergeCell ref="C175:D175"/>
    <mergeCell ref="C176:D176"/>
    <mergeCell ref="C177:D177"/>
    <mergeCell ref="C172:D172"/>
    <mergeCell ref="C173:D173"/>
    <mergeCell ref="C174:D174"/>
    <mergeCell ref="C187:D187"/>
    <mergeCell ref="C188:D188"/>
    <mergeCell ref="C189:D189"/>
    <mergeCell ref="C184:D184"/>
    <mergeCell ref="C185:D185"/>
    <mergeCell ref="C186:D186"/>
    <mergeCell ref="C181:D181"/>
    <mergeCell ref="C182:D182"/>
    <mergeCell ref="C183:D183"/>
    <mergeCell ref="C196:D196"/>
    <mergeCell ref="C197:D197"/>
    <mergeCell ref="C198:D198"/>
    <mergeCell ref="C193:D193"/>
    <mergeCell ref="C194:D194"/>
    <mergeCell ref="C195:D195"/>
    <mergeCell ref="C190:D190"/>
    <mergeCell ref="C191:D191"/>
    <mergeCell ref="C192:D192"/>
    <mergeCell ref="C205:D205"/>
    <mergeCell ref="C206:D206"/>
    <mergeCell ref="C207:D207"/>
    <mergeCell ref="C202:D202"/>
    <mergeCell ref="C203:D203"/>
    <mergeCell ref="C204:D204"/>
    <mergeCell ref="C199:D199"/>
    <mergeCell ref="C200:D200"/>
    <mergeCell ref="C201:D201"/>
    <mergeCell ref="C214:D214"/>
    <mergeCell ref="C215:D215"/>
    <mergeCell ref="C216:D216"/>
    <mergeCell ref="C211:D211"/>
    <mergeCell ref="C212:D212"/>
    <mergeCell ref="C213:D213"/>
    <mergeCell ref="C208:D208"/>
    <mergeCell ref="C209:D209"/>
    <mergeCell ref="C210:D210"/>
    <mergeCell ref="C223:D223"/>
    <mergeCell ref="C224:D224"/>
    <mergeCell ref="C225:D225"/>
    <mergeCell ref="C220:D220"/>
    <mergeCell ref="C221:D221"/>
    <mergeCell ref="C222:D222"/>
    <mergeCell ref="C217:D217"/>
    <mergeCell ref="C218:D218"/>
    <mergeCell ref="C219:D219"/>
    <mergeCell ref="C232:D232"/>
    <mergeCell ref="C233:D233"/>
    <mergeCell ref="C234:D234"/>
    <mergeCell ref="C229:D229"/>
    <mergeCell ref="C230:D230"/>
    <mergeCell ref="C231:D231"/>
    <mergeCell ref="C226:D226"/>
    <mergeCell ref="C227:D227"/>
    <mergeCell ref="C228:D228"/>
    <mergeCell ref="C241:D241"/>
    <mergeCell ref="C242:D242"/>
    <mergeCell ref="C243:D243"/>
    <mergeCell ref="C238:D238"/>
    <mergeCell ref="C239:D239"/>
    <mergeCell ref="C240:D240"/>
    <mergeCell ref="C235:D235"/>
    <mergeCell ref="C236:D236"/>
    <mergeCell ref="C237:D237"/>
    <mergeCell ref="C250:D250"/>
    <mergeCell ref="C251:D251"/>
    <mergeCell ref="C252:D252"/>
    <mergeCell ref="C247:D247"/>
    <mergeCell ref="C248:D248"/>
    <mergeCell ref="C249:D249"/>
    <mergeCell ref="C244:D244"/>
    <mergeCell ref="C245:D245"/>
    <mergeCell ref="C246:D246"/>
    <mergeCell ref="C259:D259"/>
    <mergeCell ref="C260:D260"/>
    <mergeCell ref="C261:D261"/>
    <mergeCell ref="C256:D256"/>
    <mergeCell ref="C257:D257"/>
    <mergeCell ref="C258:D258"/>
    <mergeCell ref="C253:D253"/>
    <mergeCell ref="C254:D254"/>
    <mergeCell ref="C255:D255"/>
    <mergeCell ref="C268:D268"/>
    <mergeCell ref="C269:D269"/>
    <mergeCell ref="C270:D270"/>
    <mergeCell ref="C265:D265"/>
    <mergeCell ref="C266:D266"/>
    <mergeCell ref="C267:D267"/>
    <mergeCell ref="C262:D262"/>
    <mergeCell ref="C263:D263"/>
    <mergeCell ref="C264:D264"/>
    <mergeCell ref="AA3:AD3"/>
    <mergeCell ref="A3:Z3"/>
    <mergeCell ref="A2:Z2"/>
    <mergeCell ref="A5:Y5"/>
    <mergeCell ref="AA8:AD8"/>
    <mergeCell ref="AA9:AD9"/>
    <mergeCell ref="A10:AD10"/>
    <mergeCell ref="C283:D283"/>
    <mergeCell ref="AA4:AD4"/>
    <mergeCell ref="AA5:AD5"/>
    <mergeCell ref="AA6:AD6"/>
    <mergeCell ref="AA7:AD7"/>
    <mergeCell ref="C280:D280"/>
    <mergeCell ref="C281:D281"/>
    <mergeCell ref="C282:D282"/>
    <mergeCell ref="C277:D277"/>
    <mergeCell ref="C278:D278"/>
    <mergeCell ref="C279:D279"/>
    <mergeCell ref="C274:D274"/>
    <mergeCell ref="C275:D275"/>
    <mergeCell ref="C276:D276"/>
    <mergeCell ref="C271:D271"/>
    <mergeCell ref="C272:D272"/>
    <mergeCell ref="C273:D273"/>
  </mergeCells>
  <conditionalFormatting sqref="AA283:AD283 E283:H283 R283:U283">
    <cfRule type="cellIs" dxfId="1885" priority="6" stopIfTrue="1" operator="equal">
      <formula>0</formula>
    </cfRule>
  </conditionalFormatting>
  <conditionalFormatting sqref="AA20:AD20 E20:G20 R20:T20">
    <cfRule type="cellIs" dxfId="1884" priority="269" stopIfTrue="1" operator="equal">
      <formula>0</formula>
    </cfRule>
  </conditionalFormatting>
  <conditionalFormatting sqref="AA21:AD21 E21:H21 R21:U21">
    <cfRule type="cellIs" dxfId="1883" priority="268" stopIfTrue="1" operator="equal">
      <formula>0</formula>
    </cfRule>
  </conditionalFormatting>
  <conditionalFormatting sqref="AA22:AD22 E22:G22 R22:T22">
    <cfRule type="cellIs" dxfId="1882" priority="267" stopIfTrue="1" operator="equal">
      <formula>0</formula>
    </cfRule>
  </conditionalFormatting>
  <conditionalFormatting sqref="AA23:AD23 E23:H23 R23:U23">
    <cfRule type="cellIs" dxfId="1881" priority="266" stopIfTrue="1" operator="equal">
      <formula>0</formula>
    </cfRule>
  </conditionalFormatting>
  <conditionalFormatting sqref="AA24:AD24 E24:H24 R24:U24">
    <cfRule type="cellIs" dxfId="1880" priority="265" stopIfTrue="1" operator="equal">
      <formula>0</formula>
    </cfRule>
  </conditionalFormatting>
  <conditionalFormatting sqref="AA25:AD25 E25:H25 R25:U25">
    <cfRule type="cellIs" dxfId="1879" priority="264" stopIfTrue="1" operator="equal">
      <formula>0</formula>
    </cfRule>
  </conditionalFormatting>
  <conditionalFormatting sqref="AA26:AD26 E26:H26 R26:U26">
    <cfRule type="cellIs" dxfId="1878" priority="263" stopIfTrue="1" operator="equal">
      <formula>0</formula>
    </cfRule>
  </conditionalFormatting>
  <conditionalFormatting sqref="AA27:AD27 E27:H27 R27:U27">
    <cfRule type="cellIs" dxfId="1877" priority="262" stopIfTrue="1" operator="equal">
      <formula>0</formula>
    </cfRule>
  </conditionalFormatting>
  <conditionalFormatting sqref="AA28:AD28 E28:H28 R28:U28">
    <cfRule type="cellIs" dxfId="1876" priority="261" stopIfTrue="1" operator="equal">
      <formula>0</formula>
    </cfRule>
  </conditionalFormatting>
  <conditionalFormatting sqref="AA29:AD29 E29:H29 R29:U29">
    <cfRule type="cellIs" dxfId="1875" priority="260" stopIfTrue="1" operator="equal">
      <formula>0</formula>
    </cfRule>
  </conditionalFormatting>
  <conditionalFormatting sqref="AA30:AD30 E30:H30 R30:U30">
    <cfRule type="cellIs" dxfId="1874" priority="259" stopIfTrue="1" operator="equal">
      <formula>0</formula>
    </cfRule>
  </conditionalFormatting>
  <conditionalFormatting sqref="AA31:AD31 E31:H31 R31:U31">
    <cfRule type="cellIs" dxfId="1873" priority="258" stopIfTrue="1" operator="equal">
      <formula>0</formula>
    </cfRule>
  </conditionalFormatting>
  <conditionalFormatting sqref="AA32:AD32 E32:H32 R32:U32">
    <cfRule type="cellIs" dxfId="1872" priority="257" stopIfTrue="1" operator="equal">
      <formula>0</formula>
    </cfRule>
  </conditionalFormatting>
  <conditionalFormatting sqref="AA33:AD33 E33:H33 R33:U33">
    <cfRule type="cellIs" dxfId="1871" priority="256" stopIfTrue="1" operator="equal">
      <formula>0</formula>
    </cfRule>
  </conditionalFormatting>
  <conditionalFormatting sqref="AA34:AD34 E34:H34 R34:U34">
    <cfRule type="cellIs" dxfId="1870" priority="255" stopIfTrue="1" operator="equal">
      <formula>0</formula>
    </cfRule>
  </conditionalFormatting>
  <conditionalFormatting sqref="AA35:AD35 E35:H35 R35:U35">
    <cfRule type="cellIs" dxfId="1869" priority="254" stopIfTrue="1" operator="equal">
      <formula>0</formula>
    </cfRule>
  </conditionalFormatting>
  <conditionalFormatting sqref="AA36:AD36 E36:H36 R36:U36">
    <cfRule type="cellIs" dxfId="1868" priority="253" stopIfTrue="1" operator="equal">
      <formula>0</formula>
    </cfRule>
  </conditionalFormatting>
  <conditionalFormatting sqref="AA37:AD37 E37:H37 R37:U37">
    <cfRule type="cellIs" dxfId="1867" priority="252" stopIfTrue="1" operator="equal">
      <formula>0</formula>
    </cfRule>
  </conditionalFormatting>
  <conditionalFormatting sqref="AA38:AD38 E38:H38 R38:U38">
    <cfRule type="cellIs" dxfId="1866" priority="251" stopIfTrue="1" operator="equal">
      <formula>0</formula>
    </cfRule>
  </conditionalFormatting>
  <conditionalFormatting sqref="AA39:AD39 E39:H39 R39:U39">
    <cfRule type="cellIs" dxfId="1865" priority="250" stopIfTrue="1" operator="equal">
      <formula>0</formula>
    </cfRule>
  </conditionalFormatting>
  <conditionalFormatting sqref="AA40:AD40 E40:H40 R40:U40">
    <cfRule type="cellIs" dxfId="1864" priority="249" stopIfTrue="1" operator="equal">
      <formula>0</formula>
    </cfRule>
  </conditionalFormatting>
  <conditionalFormatting sqref="AA41:AD41 E41:H41 R41:U41">
    <cfRule type="cellIs" dxfId="1863" priority="248" stopIfTrue="1" operator="equal">
      <formula>0</formula>
    </cfRule>
  </conditionalFormatting>
  <conditionalFormatting sqref="AA42:AD42 E42:H42 R42:U42">
    <cfRule type="cellIs" dxfId="1862" priority="247" stopIfTrue="1" operator="equal">
      <formula>0</formula>
    </cfRule>
  </conditionalFormatting>
  <conditionalFormatting sqref="AA43:AD43 E43:H43 R43:U43">
    <cfRule type="cellIs" dxfId="1861" priority="246" stopIfTrue="1" operator="equal">
      <formula>0</formula>
    </cfRule>
  </conditionalFormatting>
  <conditionalFormatting sqref="AA44:AD44 E44:H44 R44:U44">
    <cfRule type="cellIs" dxfId="1860" priority="245" stopIfTrue="1" operator="equal">
      <formula>0</formula>
    </cfRule>
  </conditionalFormatting>
  <conditionalFormatting sqref="AA45:AD45 E45:H45 R45:U45">
    <cfRule type="cellIs" dxfId="1859" priority="244" stopIfTrue="1" operator="equal">
      <formula>0</formula>
    </cfRule>
  </conditionalFormatting>
  <conditionalFormatting sqref="AA46:AD46 E46:H46 R46:U46">
    <cfRule type="cellIs" dxfId="1858" priority="243" stopIfTrue="1" operator="equal">
      <formula>0</formula>
    </cfRule>
  </conditionalFormatting>
  <conditionalFormatting sqref="AA47:AD47 E47:H47 R47:U47">
    <cfRule type="cellIs" dxfId="1857" priority="242" stopIfTrue="1" operator="equal">
      <formula>0</formula>
    </cfRule>
  </conditionalFormatting>
  <conditionalFormatting sqref="AA48:AD48 E48:H48 R48:U48">
    <cfRule type="cellIs" dxfId="1856" priority="241" stopIfTrue="1" operator="equal">
      <formula>0</formula>
    </cfRule>
  </conditionalFormatting>
  <conditionalFormatting sqref="AA49:AD49 E49:H49 R49:U49">
    <cfRule type="cellIs" dxfId="1855" priority="240" stopIfTrue="1" operator="equal">
      <formula>0</formula>
    </cfRule>
  </conditionalFormatting>
  <conditionalFormatting sqref="AA50:AD50 E50:H50 R50:U50">
    <cfRule type="cellIs" dxfId="1854" priority="239" stopIfTrue="1" operator="equal">
      <formula>0</formula>
    </cfRule>
  </conditionalFormatting>
  <conditionalFormatting sqref="AA51:AD51 E51:H51 R51:U51">
    <cfRule type="cellIs" dxfId="1853" priority="238" stopIfTrue="1" operator="equal">
      <formula>0</formula>
    </cfRule>
  </conditionalFormatting>
  <conditionalFormatting sqref="AA52:AD52 E52:H52 R52:U52">
    <cfRule type="cellIs" dxfId="1852" priority="237" stopIfTrue="1" operator="equal">
      <formula>0</formula>
    </cfRule>
  </conditionalFormatting>
  <conditionalFormatting sqref="AA53:AD53 E53:H53 R53:U53">
    <cfRule type="cellIs" dxfId="1851" priority="236" stopIfTrue="1" operator="equal">
      <formula>0</formula>
    </cfRule>
  </conditionalFormatting>
  <conditionalFormatting sqref="AA54:AD54 E54:H54 R54:U54">
    <cfRule type="cellIs" dxfId="1850" priority="235" stopIfTrue="1" operator="equal">
      <formula>0</formula>
    </cfRule>
  </conditionalFormatting>
  <conditionalFormatting sqref="AA55:AD55 E55:H55 R55:U55">
    <cfRule type="cellIs" dxfId="1849" priority="234" stopIfTrue="1" operator="equal">
      <formula>0</formula>
    </cfRule>
  </conditionalFormatting>
  <conditionalFormatting sqref="AA56:AD56 E56:H56 R56:U56">
    <cfRule type="cellIs" dxfId="1848" priority="233" stopIfTrue="1" operator="equal">
      <formula>0</formula>
    </cfRule>
  </conditionalFormatting>
  <conditionalFormatting sqref="AA57:AD57 E57:H57 R57:U57">
    <cfRule type="cellIs" dxfId="1847" priority="232" stopIfTrue="1" operator="equal">
      <formula>0</formula>
    </cfRule>
  </conditionalFormatting>
  <conditionalFormatting sqref="AA58:AD58 E58:H58 R58:U58">
    <cfRule type="cellIs" dxfId="1846" priority="231" stopIfTrue="1" operator="equal">
      <formula>0</formula>
    </cfRule>
  </conditionalFormatting>
  <conditionalFormatting sqref="AA59:AD59 E59:H59 R59:U59">
    <cfRule type="cellIs" dxfId="1845" priority="230" stopIfTrue="1" operator="equal">
      <formula>0</formula>
    </cfRule>
  </conditionalFormatting>
  <conditionalFormatting sqref="AA60:AD60 E60:H60 R60:U60">
    <cfRule type="cellIs" dxfId="1844" priority="229" stopIfTrue="1" operator="equal">
      <formula>0</formula>
    </cfRule>
  </conditionalFormatting>
  <conditionalFormatting sqref="AA61:AD61 E61:H61 R61:U61">
    <cfRule type="cellIs" dxfId="1843" priority="228" stopIfTrue="1" operator="equal">
      <formula>0</formula>
    </cfRule>
  </conditionalFormatting>
  <conditionalFormatting sqref="AA62:AD62 E62:H62 R62:U62">
    <cfRule type="cellIs" dxfId="1842" priority="227" stopIfTrue="1" operator="equal">
      <formula>0</formula>
    </cfRule>
  </conditionalFormatting>
  <conditionalFormatting sqref="AA63:AD63 E63:H63 R63:U63">
    <cfRule type="cellIs" dxfId="1841" priority="226" stopIfTrue="1" operator="equal">
      <formula>0</formula>
    </cfRule>
  </conditionalFormatting>
  <conditionalFormatting sqref="AA64:AD64 E64:H64 R64:U64">
    <cfRule type="cellIs" dxfId="1840" priority="225" stopIfTrue="1" operator="equal">
      <formula>0</formula>
    </cfRule>
  </conditionalFormatting>
  <conditionalFormatting sqref="AA65:AD65 E65:H65 R65:U65">
    <cfRule type="cellIs" dxfId="1839" priority="224" stopIfTrue="1" operator="equal">
      <formula>0</formula>
    </cfRule>
  </conditionalFormatting>
  <conditionalFormatting sqref="AA66:AD66 E66:H66 R66:U66">
    <cfRule type="cellIs" dxfId="1838" priority="223" stopIfTrue="1" operator="equal">
      <formula>0</formula>
    </cfRule>
  </conditionalFormatting>
  <conditionalFormatting sqref="AA67:AD67 E67:H67 R67:U67">
    <cfRule type="cellIs" dxfId="1837" priority="222" stopIfTrue="1" operator="equal">
      <formula>0</formula>
    </cfRule>
  </conditionalFormatting>
  <conditionalFormatting sqref="AA68:AD68 E68:H68 R68:U68">
    <cfRule type="cellIs" dxfId="1836" priority="221" stopIfTrue="1" operator="equal">
      <formula>0</formula>
    </cfRule>
  </conditionalFormatting>
  <conditionalFormatting sqref="AA69:AD69 E69:H69 R69:U69">
    <cfRule type="cellIs" dxfId="1835" priority="220" stopIfTrue="1" operator="equal">
      <formula>0</formula>
    </cfRule>
  </conditionalFormatting>
  <conditionalFormatting sqref="AA70:AD70 E70:H70 R70:U70">
    <cfRule type="cellIs" dxfId="1834" priority="219" stopIfTrue="1" operator="equal">
      <formula>0</formula>
    </cfRule>
  </conditionalFormatting>
  <conditionalFormatting sqref="AA71:AD71 E71:H71 R71:U71">
    <cfRule type="cellIs" dxfId="1833" priority="218" stopIfTrue="1" operator="equal">
      <formula>0</formula>
    </cfRule>
  </conditionalFormatting>
  <conditionalFormatting sqref="AA72:AD72 E72:H72 R72:U72">
    <cfRule type="cellIs" dxfId="1832" priority="217" stopIfTrue="1" operator="equal">
      <formula>0</formula>
    </cfRule>
  </conditionalFormatting>
  <conditionalFormatting sqref="AA73:AD73 E73:H73 R73:U73">
    <cfRule type="cellIs" dxfId="1831" priority="216" stopIfTrue="1" operator="equal">
      <formula>0</formula>
    </cfRule>
  </conditionalFormatting>
  <conditionalFormatting sqref="AA74:AD74 E74:H74 R74:U74">
    <cfRule type="cellIs" dxfId="1830" priority="215" stopIfTrue="1" operator="equal">
      <formula>0</formula>
    </cfRule>
  </conditionalFormatting>
  <conditionalFormatting sqref="AA75:AD75 E75:H75 R75:U75">
    <cfRule type="cellIs" dxfId="1829" priority="214" stopIfTrue="1" operator="equal">
      <formula>0</formula>
    </cfRule>
  </conditionalFormatting>
  <conditionalFormatting sqref="AA76:AD76 E76:H76 R76:U76">
    <cfRule type="cellIs" dxfId="1828" priority="213" stopIfTrue="1" operator="equal">
      <formula>0</formula>
    </cfRule>
  </conditionalFormatting>
  <conditionalFormatting sqref="AA77:AD77 E77:H77 R77:U77">
    <cfRule type="cellIs" dxfId="1827" priority="212" stopIfTrue="1" operator="equal">
      <formula>0</formula>
    </cfRule>
  </conditionalFormatting>
  <conditionalFormatting sqref="AA78:AD78 E78:H78 R78:U78">
    <cfRule type="cellIs" dxfId="1826" priority="211" stopIfTrue="1" operator="equal">
      <formula>0</formula>
    </cfRule>
  </conditionalFormatting>
  <conditionalFormatting sqref="AA79:AD79 E79:H79 R79:U79">
    <cfRule type="cellIs" dxfId="1825" priority="210" stopIfTrue="1" operator="equal">
      <formula>0</formula>
    </cfRule>
  </conditionalFormatting>
  <conditionalFormatting sqref="AA80:AD80 E80:H80 R80:U80">
    <cfRule type="cellIs" dxfId="1824" priority="209" stopIfTrue="1" operator="equal">
      <formula>0</formula>
    </cfRule>
  </conditionalFormatting>
  <conditionalFormatting sqref="AA81:AD81 E81:H81 R81:U81">
    <cfRule type="cellIs" dxfId="1823" priority="208" stopIfTrue="1" operator="equal">
      <formula>0</formula>
    </cfRule>
  </conditionalFormatting>
  <conditionalFormatting sqref="AA82:AD82 E82:H82 R82:U82">
    <cfRule type="cellIs" dxfId="1822" priority="207" stopIfTrue="1" operator="equal">
      <formula>0</formula>
    </cfRule>
  </conditionalFormatting>
  <conditionalFormatting sqref="AA83:AD83 E83:H83 R83:U83">
    <cfRule type="cellIs" dxfId="1821" priority="206" stopIfTrue="1" operator="equal">
      <formula>0</formula>
    </cfRule>
  </conditionalFormatting>
  <conditionalFormatting sqref="AA84:AD84 E84:H84 R84:U84">
    <cfRule type="cellIs" dxfId="1820" priority="205" stopIfTrue="1" operator="equal">
      <formula>0</formula>
    </cfRule>
  </conditionalFormatting>
  <conditionalFormatting sqref="AA85:AD85 E85:H85 R85:U85">
    <cfRule type="cellIs" dxfId="1819" priority="204" stopIfTrue="1" operator="equal">
      <formula>0</formula>
    </cfRule>
  </conditionalFormatting>
  <conditionalFormatting sqref="AA86:AD86 E86:H86 R86:U86">
    <cfRule type="cellIs" dxfId="1818" priority="203" stopIfTrue="1" operator="equal">
      <formula>0</formula>
    </cfRule>
  </conditionalFormatting>
  <conditionalFormatting sqref="AA87:AD87 E87:H87 R87:U87">
    <cfRule type="cellIs" dxfId="1817" priority="202" stopIfTrue="1" operator="equal">
      <formula>0</formula>
    </cfRule>
  </conditionalFormatting>
  <conditionalFormatting sqref="AA88:AD88 E88:H88 R88:U88">
    <cfRule type="cellIs" dxfId="1816" priority="201" stopIfTrue="1" operator="equal">
      <formula>0</formula>
    </cfRule>
  </conditionalFormatting>
  <conditionalFormatting sqref="AA89:AD89 E89:H89 R89:U89">
    <cfRule type="cellIs" dxfId="1815" priority="200" stopIfTrue="1" operator="equal">
      <formula>0</formula>
    </cfRule>
  </conditionalFormatting>
  <conditionalFormatting sqref="AA90:AD90 E90:H90 R90:U90">
    <cfRule type="cellIs" dxfId="1814" priority="199" stopIfTrue="1" operator="equal">
      <formula>0</formula>
    </cfRule>
  </conditionalFormatting>
  <conditionalFormatting sqref="AA91:AD91 E91:H91 R91:U91">
    <cfRule type="cellIs" dxfId="1813" priority="198" stopIfTrue="1" operator="equal">
      <formula>0</formula>
    </cfRule>
  </conditionalFormatting>
  <conditionalFormatting sqref="AA92:AD92 E92:H92 R92:U92">
    <cfRule type="cellIs" dxfId="1812" priority="197" stopIfTrue="1" operator="equal">
      <formula>0</formula>
    </cfRule>
  </conditionalFormatting>
  <conditionalFormatting sqref="AA93:AD93 E93:H93 R93:U93">
    <cfRule type="cellIs" dxfId="1811" priority="196" stopIfTrue="1" operator="equal">
      <formula>0</formula>
    </cfRule>
  </conditionalFormatting>
  <conditionalFormatting sqref="AA94:AD94 E94:H94 R94:U94">
    <cfRule type="cellIs" dxfId="1810" priority="195" stopIfTrue="1" operator="equal">
      <formula>0</formula>
    </cfRule>
  </conditionalFormatting>
  <conditionalFormatting sqref="AA95:AD95 E95:H95 R95:U95">
    <cfRule type="cellIs" dxfId="1809" priority="194" stopIfTrue="1" operator="equal">
      <formula>0</formula>
    </cfRule>
  </conditionalFormatting>
  <conditionalFormatting sqref="AA96:AD96 E96:H96 R96:U96">
    <cfRule type="cellIs" dxfId="1808" priority="193" stopIfTrue="1" operator="equal">
      <formula>0</formula>
    </cfRule>
  </conditionalFormatting>
  <conditionalFormatting sqref="AA97:AD97 E97:H97 R97:U97">
    <cfRule type="cellIs" dxfId="1807" priority="192" stopIfTrue="1" operator="equal">
      <formula>0</formula>
    </cfRule>
  </conditionalFormatting>
  <conditionalFormatting sqref="AA98:AD98 E98:H98 R98:U98">
    <cfRule type="cellIs" dxfId="1806" priority="191" stopIfTrue="1" operator="equal">
      <formula>0</formula>
    </cfRule>
  </conditionalFormatting>
  <conditionalFormatting sqref="AA99:AD99 E99:H99 R99:U99">
    <cfRule type="cellIs" dxfId="1805" priority="190" stopIfTrue="1" operator="equal">
      <formula>0</formula>
    </cfRule>
  </conditionalFormatting>
  <conditionalFormatting sqref="AA100:AD100 E100:H100 R100:U100">
    <cfRule type="cellIs" dxfId="1804" priority="189" stopIfTrue="1" operator="equal">
      <formula>0</formula>
    </cfRule>
  </conditionalFormatting>
  <conditionalFormatting sqref="AA101:AD101 E101:H101 R101:U101">
    <cfRule type="cellIs" dxfId="1803" priority="188" stopIfTrue="1" operator="equal">
      <formula>0</formula>
    </cfRule>
  </conditionalFormatting>
  <conditionalFormatting sqref="AA102:AD102 E102:H102 R102:U102">
    <cfRule type="cellIs" dxfId="1802" priority="187" stopIfTrue="1" operator="equal">
      <formula>0</formula>
    </cfRule>
  </conditionalFormatting>
  <conditionalFormatting sqref="AA103:AD103 E103:H103 R103:U103">
    <cfRule type="cellIs" dxfId="1801" priority="186" stopIfTrue="1" operator="equal">
      <formula>0</formula>
    </cfRule>
  </conditionalFormatting>
  <conditionalFormatting sqref="AA104:AD104 E104:H104 R104:U104">
    <cfRule type="cellIs" dxfId="1800" priority="185" stopIfTrue="1" operator="equal">
      <formula>0</formula>
    </cfRule>
  </conditionalFormatting>
  <conditionalFormatting sqref="AA105:AD105 E105:H105 R105:U105">
    <cfRule type="cellIs" dxfId="1799" priority="184" stopIfTrue="1" operator="equal">
      <formula>0</formula>
    </cfRule>
  </conditionalFormatting>
  <conditionalFormatting sqref="AA106:AD106 E106:H106 R106:U106">
    <cfRule type="cellIs" dxfId="1798" priority="183" stopIfTrue="1" operator="equal">
      <formula>0</formula>
    </cfRule>
  </conditionalFormatting>
  <conditionalFormatting sqref="AA107:AD107 E107:H107 R107:U107">
    <cfRule type="cellIs" dxfId="1797" priority="182" stopIfTrue="1" operator="equal">
      <formula>0</formula>
    </cfRule>
  </conditionalFormatting>
  <conditionalFormatting sqref="AA108:AD108 E108:H108 R108:U108">
    <cfRule type="cellIs" dxfId="1796" priority="181" stopIfTrue="1" operator="equal">
      <formula>0</formula>
    </cfRule>
  </conditionalFormatting>
  <conditionalFormatting sqref="AA109:AD109 E109:H109 R109:U109">
    <cfRule type="cellIs" dxfId="1795" priority="180" stopIfTrue="1" operator="equal">
      <formula>0</formula>
    </cfRule>
  </conditionalFormatting>
  <conditionalFormatting sqref="AA110:AD110 E110:H110 R110:U110">
    <cfRule type="cellIs" dxfId="1794" priority="179" stopIfTrue="1" operator="equal">
      <formula>0</formula>
    </cfRule>
  </conditionalFormatting>
  <conditionalFormatting sqref="AA111:AD111 E111:H111 R111:U111">
    <cfRule type="cellIs" dxfId="1793" priority="178" stopIfTrue="1" operator="equal">
      <formula>0</formula>
    </cfRule>
  </conditionalFormatting>
  <conditionalFormatting sqref="AA112:AD112 E112:H112 R112:U112">
    <cfRule type="cellIs" dxfId="1792" priority="177" stopIfTrue="1" operator="equal">
      <formula>0</formula>
    </cfRule>
  </conditionalFormatting>
  <conditionalFormatting sqref="AA113:AD113 E113:H113 R113:U113">
    <cfRule type="cellIs" dxfId="1791" priority="176" stopIfTrue="1" operator="equal">
      <formula>0</formula>
    </cfRule>
  </conditionalFormatting>
  <conditionalFormatting sqref="AA114:AD114 E114:H114 R114:U114">
    <cfRule type="cellIs" dxfId="1790" priority="175" stopIfTrue="1" operator="equal">
      <formula>0</formula>
    </cfRule>
  </conditionalFormatting>
  <conditionalFormatting sqref="AA115:AD115 E115:H115 R115:T115">
    <cfRule type="cellIs" dxfId="1789" priority="174" stopIfTrue="1" operator="equal">
      <formula>0</formula>
    </cfRule>
  </conditionalFormatting>
  <conditionalFormatting sqref="AA116:AD116 E116:H116 R116:U116">
    <cfRule type="cellIs" dxfId="1788" priority="173" stopIfTrue="1" operator="equal">
      <formula>0</formula>
    </cfRule>
  </conditionalFormatting>
  <conditionalFormatting sqref="AA117:AD117 E117:H117 R117:U117 U118:U119">
    <cfRule type="cellIs" dxfId="1787" priority="172" stopIfTrue="1" operator="equal">
      <formula>0</formula>
    </cfRule>
  </conditionalFormatting>
  <conditionalFormatting sqref="AA118:AD118 E118:H118 R118:T118">
    <cfRule type="cellIs" dxfId="1786" priority="171" stopIfTrue="1" operator="equal">
      <formula>0</formula>
    </cfRule>
  </conditionalFormatting>
  <conditionalFormatting sqref="AA119:AD119 E119:H119 R119:T119">
    <cfRule type="cellIs" dxfId="1785" priority="170" stopIfTrue="1" operator="equal">
      <formula>0</formula>
    </cfRule>
  </conditionalFormatting>
  <conditionalFormatting sqref="AA120:AD120 E120:H120 R120:U120">
    <cfRule type="cellIs" dxfId="1784" priority="169" stopIfTrue="1" operator="equal">
      <formula>0</formula>
    </cfRule>
  </conditionalFormatting>
  <conditionalFormatting sqref="AA121:AD121 E121:H121 R121:U121">
    <cfRule type="cellIs" dxfId="1783" priority="168" stopIfTrue="1" operator="equal">
      <formula>0</formula>
    </cfRule>
  </conditionalFormatting>
  <conditionalFormatting sqref="AA122:AD122 E122:H122 R122:U122">
    <cfRule type="cellIs" dxfId="1782" priority="167" stopIfTrue="1" operator="equal">
      <formula>0</formula>
    </cfRule>
  </conditionalFormatting>
  <conditionalFormatting sqref="AA123:AD123 E123:H123 R123:U123">
    <cfRule type="cellIs" dxfId="1781" priority="166" stopIfTrue="1" operator="equal">
      <formula>0</formula>
    </cfRule>
  </conditionalFormatting>
  <conditionalFormatting sqref="AA124:AD124 E124:H124 R124:U124">
    <cfRule type="cellIs" dxfId="1780" priority="165" stopIfTrue="1" operator="equal">
      <formula>0</formula>
    </cfRule>
  </conditionalFormatting>
  <conditionalFormatting sqref="AA125:AD125 E125:H125 R125:U125">
    <cfRule type="cellIs" dxfId="1779" priority="164" stopIfTrue="1" operator="equal">
      <formula>0</formula>
    </cfRule>
  </conditionalFormatting>
  <conditionalFormatting sqref="AA126:AD126 E126:H126 R126:U126">
    <cfRule type="cellIs" dxfId="1778" priority="163" stopIfTrue="1" operator="equal">
      <formula>0</formula>
    </cfRule>
  </conditionalFormatting>
  <conditionalFormatting sqref="AA127:AD127 E127:H127 R127:U127">
    <cfRule type="cellIs" dxfId="1777" priority="162" stopIfTrue="1" operator="equal">
      <formula>0</formula>
    </cfRule>
  </conditionalFormatting>
  <conditionalFormatting sqref="AA128:AD128 E128:H128 R128:U128">
    <cfRule type="cellIs" dxfId="1776" priority="161" stopIfTrue="1" operator="equal">
      <formula>0</formula>
    </cfRule>
  </conditionalFormatting>
  <conditionalFormatting sqref="AA129:AD129 E129:H129 R129:U129">
    <cfRule type="cellIs" dxfId="1775" priority="160" stopIfTrue="1" operator="equal">
      <formula>0</formula>
    </cfRule>
  </conditionalFormatting>
  <conditionalFormatting sqref="AA130:AD130 E130:H130 R130:U130">
    <cfRule type="cellIs" dxfId="1774" priority="159" stopIfTrue="1" operator="equal">
      <formula>0</formula>
    </cfRule>
  </conditionalFormatting>
  <conditionalFormatting sqref="AA131:AD131 E131:H131 R131:U131">
    <cfRule type="cellIs" dxfId="1773" priority="158" stopIfTrue="1" operator="equal">
      <formula>0</formula>
    </cfRule>
  </conditionalFormatting>
  <conditionalFormatting sqref="AA132:AD132 E132:H132 R132:U132">
    <cfRule type="cellIs" dxfId="1772" priority="157" stopIfTrue="1" operator="equal">
      <formula>0</formula>
    </cfRule>
  </conditionalFormatting>
  <conditionalFormatting sqref="AA133:AD133 E133:H133 R133:U133">
    <cfRule type="cellIs" dxfId="1771" priority="156" stopIfTrue="1" operator="equal">
      <formula>0</formula>
    </cfRule>
  </conditionalFormatting>
  <conditionalFormatting sqref="AA134:AD134 E134:H134 R134:U134">
    <cfRule type="cellIs" dxfId="1770" priority="155" stopIfTrue="1" operator="equal">
      <formula>0</formula>
    </cfRule>
  </conditionalFormatting>
  <conditionalFormatting sqref="AA135:AD135 E135:H135 R135:U135">
    <cfRule type="cellIs" dxfId="1769" priority="154" stopIfTrue="1" operator="equal">
      <formula>0</formula>
    </cfRule>
  </conditionalFormatting>
  <conditionalFormatting sqref="AA136:AD136 E136:H136 R136:U136">
    <cfRule type="cellIs" dxfId="1768" priority="153" stopIfTrue="1" operator="equal">
      <formula>0</formula>
    </cfRule>
  </conditionalFormatting>
  <conditionalFormatting sqref="AA137:AD137 E137:H137 R137:U137">
    <cfRule type="cellIs" dxfId="1767" priority="152" stopIfTrue="1" operator="equal">
      <formula>0</formula>
    </cfRule>
  </conditionalFormatting>
  <conditionalFormatting sqref="AA138:AD138 E138:H138 R138:U138">
    <cfRule type="cellIs" dxfId="1766" priority="151" stopIfTrue="1" operator="equal">
      <formula>0</formula>
    </cfRule>
  </conditionalFormatting>
  <conditionalFormatting sqref="AA139:AD139 E139:H139 R139:U139">
    <cfRule type="cellIs" dxfId="1765" priority="150" stopIfTrue="1" operator="equal">
      <formula>0</formula>
    </cfRule>
  </conditionalFormatting>
  <conditionalFormatting sqref="AA140:AD140 E140:H140 R140:U140">
    <cfRule type="cellIs" dxfId="1764" priority="149" stopIfTrue="1" operator="equal">
      <formula>0</formula>
    </cfRule>
  </conditionalFormatting>
  <conditionalFormatting sqref="AA141:AD141 E141:H141 R141:U141">
    <cfRule type="cellIs" dxfId="1763" priority="148" stopIfTrue="1" operator="equal">
      <formula>0</formula>
    </cfRule>
  </conditionalFormatting>
  <conditionalFormatting sqref="AA142:AD142 E142:H142 R142:U142">
    <cfRule type="cellIs" dxfId="1762" priority="147" stopIfTrue="1" operator="equal">
      <formula>0</formula>
    </cfRule>
  </conditionalFormatting>
  <conditionalFormatting sqref="AA143:AD143 E143:H143 R143:U143">
    <cfRule type="cellIs" dxfId="1761" priority="146" stopIfTrue="1" operator="equal">
      <formula>0</formula>
    </cfRule>
  </conditionalFormatting>
  <conditionalFormatting sqref="AA144:AD144 E144:H144 R144:U144">
    <cfRule type="cellIs" dxfId="1760" priority="145" stopIfTrue="1" operator="equal">
      <formula>0</formula>
    </cfRule>
  </conditionalFormatting>
  <conditionalFormatting sqref="AA145:AD145 E145:H145 R145:U145">
    <cfRule type="cellIs" dxfId="1759" priority="144" stopIfTrue="1" operator="equal">
      <formula>0</formula>
    </cfRule>
  </conditionalFormatting>
  <conditionalFormatting sqref="AA146:AD146 E146:H146 R146:U146">
    <cfRule type="cellIs" dxfId="1758" priority="143" stopIfTrue="1" operator="equal">
      <formula>0</formula>
    </cfRule>
  </conditionalFormatting>
  <conditionalFormatting sqref="AA147:AD147 E147:H147 R147:U147">
    <cfRule type="cellIs" dxfId="1757" priority="142" stopIfTrue="1" operator="equal">
      <formula>0</formula>
    </cfRule>
  </conditionalFormatting>
  <conditionalFormatting sqref="AA148:AD148 E148:H148 R148:U148">
    <cfRule type="cellIs" dxfId="1756" priority="141" stopIfTrue="1" operator="equal">
      <formula>0</formula>
    </cfRule>
  </conditionalFormatting>
  <conditionalFormatting sqref="AA149:AD149 E149:H149 R149:U149">
    <cfRule type="cellIs" dxfId="1755" priority="140" stopIfTrue="1" operator="equal">
      <formula>0</formula>
    </cfRule>
  </conditionalFormatting>
  <conditionalFormatting sqref="AA150:AD150 E150:H150 R150:U150">
    <cfRule type="cellIs" dxfId="1754" priority="139" stopIfTrue="1" operator="equal">
      <formula>0</formula>
    </cfRule>
  </conditionalFormatting>
  <conditionalFormatting sqref="AA151:AD151 E151:H151 R151:U151">
    <cfRule type="cellIs" dxfId="1753" priority="138" stopIfTrue="1" operator="equal">
      <formula>0</formula>
    </cfRule>
  </conditionalFormatting>
  <conditionalFormatting sqref="AA152:AD152 E152:H152 R152:U152">
    <cfRule type="cellIs" dxfId="1752" priority="137" stopIfTrue="1" operator="equal">
      <formula>0</formula>
    </cfRule>
  </conditionalFormatting>
  <conditionalFormatting sqref="AA153:AD153 E153:H153 R153:U153">
    <cfRule type="cellIs" dxfId="1751" priority="136" stopIfTrue="1" operator="equal">
      <formula>0</formula>
    </cfRule>
  </conditionalFormatting>
  <conditionalFormatting sqref="AA154:AD154 E154:H154 R154:U154">
    <cfRule type="cellIs" dxfId="1750" priority="135" stopIfTrue="1" operator="equal">
      <formula>0</formula>
    </cfRule>
  </conditionalFormatting>
  <conditionalFormatting sqref="AA155:AD155 E155:H155 R155:U155">
    <cfRule type="cellIs" dxfId="1749" priority="134" stopIfTrue="1" operator="equal">
      <formula>0</formula>
    </cfRule>
  </conditionalFormatting>
  <conditionalFormatting sqref="AA156:AD156 E156:H156 R156:U156">
    <cfRule type="cellIs" dxfId="1748" priority="133" stopIfTrue="1" operator="equal">
      <formula>0</formula>
    </cfRule>
  </conditionalFormatting>
  <conditionalFormatting sqref="AA157:AD157 E157:H157 R157:U157">
    <cfRule type="cellIs" dxfId="1747" priority="132" stopIfTrue="1" operator="equal">
      <formula>0</formula>
    </cfRule>
  </conditionalFormatting>
  <conditionalFormatting sqref="AA158:AD158 E158:H158 R158:U158">
    <cfRule type="cellIs" dxfId="1746" priority="131" stopIfTrue="1" operator="equal">
      <formula>0</formula>
    </cfRule>
  </conditionalFormatting>
  <conditionalFormatting sqref="AA159:AD159 E159:H159 R159:U159">
    <cfRule type="cellIs" dxfId="1745" priority="130" stopIfTrue="1" operator="equal">
      <formula>0</formula>
    </cfRule>
  </conditionalFormatting>
  <conditionalFormatting sqref="AA160:AD160 E160:H160 R160:U160">
    <cfRule type="cellIs" dxfId="1744" priority="129" stopIfTrue="1" operator="equal">
      <formula>0</formula>
    </cfRule>
  </conditionalFormatting>
  <conditionalFormatting sqref="AA161:AD161 E161:H161 R161:U161">
    <cfRule type="cellIs" dxfId="1743" priority="128" stopIfTrue="1" operator="equal">
      <formula>0</formula>
    </cfRule>
  </conditionalFormatting>
  <conditionalFormatting sqref="AA162:AD162 E162:H162 R162:U162">
    <cfRule type="cellIs" dxfId="1742" priority="127" stopIfTrue="1" operator="equal">
      <formula>0</formula>
    </cfRule>
  </conditionalFormatting>
  <conditionalFormatting sqref="AA163:AD163 E163:H163 R163:U163">
    <cfRule type="cellIs" dxfId="1741" priority="126" stopIfTrue="1" operator="equal">
      <formula>0</formula>
    </cfRule>
  </conditionalFormatting>
  <conditionalFormatting sqref="AA164:AD164 E164:H164 R164:U164">
    <cfRule type="cellIs" dxfId="1740" priority="125" stopIfTrue="1" operator="equal">
      <formula>0</formula>
    </cfRule>
  </conditionalFormatting>
  <conditionalFormatting sqref="AA165:AD165 E165:H165 R165:U165">
    <cfRule type="cellIs" dxfId="1739" priority="124" stopIfTrue="1" operator="equal">
      <formula>0</formula>
    </cfRule>
  </conditionalFormatting>
  <conditionalFormatting sqref="AA166:AD166 E166:H166 R166:U166">
    <cfRule type="cellIs" dxfId="1738" priority="123" stopIfTrue="1" operator="equal">
      <formula>0</formula>
    </cfRule>
  </conditionalFormatting>
  <conditionalFormatting sqref="AA167:AD167 E167:H167 R167:U167">
    <cfRule type="cellIs" dxfId="1737" priority="122" stopIfTrue="1" operator="equal">
      <formula>0</formula>
    </cfRule>
  </conditionalFormatting>
  <conditionalFormatting sqref="AA168:AD168 E168:H168 R168:U168">
    <cfRule type="cellIs" dxfId="1736" priority="121" stopIfTrue="1" operator="equal">
      <formula>0</formula>
    </cfRule>
  </conditionalFormatting>
  <conditionalFormatting sqref="AA169:AD169 E169:H169 R169:U169">
    <cfRule type="cellIs" dxfId="1735" priority="120" stopIfTrue="1" operator="equal">
      <formula>0</formula>
    </cfRule>
  </conditionalFormatting>
  <conditionalFormatting sqref="AA170:AD170 E170:H170 R170:U170">
    <cfRule type="cellIs" dxfId="1734" priority="119" stopIfTrue="1" operator="equal">
      <formula>0</formula>
    </cfRule>
  </conditionalFormatting>
  <conditionalFormatting sqref="AA171:AD171 E171:H171 R171:U171">
    <cfRule type="cellIs" dxfId="1733" priority="118" stopIfTrue="1" operator="equal">
      <formula>0</formula>
    </cfRule>
  </conditionalFormatting>
  <conditionalFormatting sqref="AA172:AD172 E172:H172 R172:U172">
    <cfRule type="cellIs" dxfId="1732" priority="117" stopIfTrue="1" operator="equal">
      <formula>0</formula>
    </cfRule>
  </conditionalFormatting>
  <conditionalFormatting sqref="AA173:AD173 E173:H173 R173:U173">
    <cfRule type="cellIs" dxfId="1731" priority="116" stopIfTrue="1" operator="equal">
      <formula>0</formula>
    </cfRule>
  </conditionalFormatting>
  <conditionalFormatting sqref="AA174:AD174 E174:H174 R174:U174">
    <cfRule type="cellIs" dxfId="1730" priority="115" stopIfTrue="1" operator="equal">
      <formula>0</formula>
    </cfRule>
  </conditionalFormatting>
  <conditionalFormatting sqref="AA175:AD175 E175:H175 R175:U175">
    <cfRule type="cellIs" dxfId="1729" priority="114" stopIfTrue="1" operator="equal">
      <formula>0</formula>
    </cfRule>
  </conditionalFormatting>
  <conditionalFormatting sqref="AA176:AD176 E176:H176 R176:U176">
    <cfRule type="cellIs" dxfId="1728" priority="113" stopIfTrue="1" operator="equal">
      <formula>0</formula>
    </cfRule>
  </conditionalFormatting>
  <conditionalFormatting sqref="AA177:AD177 E177:H177 R177:U177">
    <cfRule type="cellIs" dxfId="1727" priority="112" stopIfTrue="1" operator="equal">
      <formula>0</formula>
    </cfRule>
  </conditionalFormatting>
  <conditionalFormatting sqref="AA178:AD178 E178:H178 R178:U178">
    <cfRule type="cellIs" dxfId="1726" priority="111" stopIfTrue="1" operator="equal">
      <formula>0</formula>
    </cfRule>
  </conditionalFormatting>
  <conditionalFormatting sqref="AA179:AD179 E179:H179 R179:U179">
    <cfRule type="cellIs" dxfId="1725" priority="110" stopIfTrue="1" operator="equal">
      <formula>0</formula>
    </cfRule>
  </conditionalFormatting>
  <conditionalFormatting sqref="AA180:AD180 E180:H180 R180:U180">
    <cfRule type="cellIs" dxfId="1724" priority="109" stopIfTrue="1" operator="equal">
      <formula>0</formula>
    </cfRule>
  </conditionalFormatting>
  <conditionalFormatting sqref="AA181:AD181 E181:H181 R181:U181">
    <cfRule type="cellIs" dxfId="1723" priority="108" stopIfTrue="1" operator="equal">
      <formula>0</formula>
    </cfRule>
  </conditionalFormatting>
  <conditionalFormatting sqref="AA182:AD182 E182:H182 R182:U182">
    <cfRule type="cellIs" dxfId="1722" priority="107" stopIfTrue="1" operator="equal">
      <formula>0</formula>
    </cfRule>
  </conditionalFormatting>
  <conditionalFormatting sqref="AA183:AD183 E183:H183 R183:U183">
    <cfRule type="cellIs" dxfId="1721" priority="106" stopIfTrue="1" operator="equal">
      <formula>0</formula>
    </cfRule>
  </conditionalFormatting>
  <conditionalFormatting sqref="AA184:AD184 E184:H184 R184:U184">
    <cfRule type="cellIs" dxfId="1720" priority="105" stopIfTrue="1" operator="equal">
      <formula>0</formula>
    </cfRule>
  </conditionalFormatting>
  <conditionalFormatting sqref="AA185:AD185 E185:H185 R185:U185">
    <cfRule type="cellIs" dxfId="1719" priority="104" stopIfTrue="1" operator="equal">
      <formula>0</formula>
    </cfRule>
  </conditionalFormatting>
  <conditionalFormatting sqref="AA186:AD186 E186:H186 R186:U186">
    <cfRule type="cellIs" dxfId="1718" priority="103" stopIfTrue="1" operator="equal">
      <formula>0</formula>
    </cfRule>
  </conditionalFormatting>
  <conditionalFormatting sqref="AA187:AD187 E187:H187 R187:U187">
    <cfRule type="cellIs" dxfId="1717" priority="102" stopIfTrue="1" operator="equal">
      <formula>0</formula>
    </cfRule>
  </conditionalFormatting>
  <conditionalFormatting sqref="AA188:AD188 E188:H188 R188:U188">
    <cfRule type="cellIs" dxfId="1716" priority="101" stopIfTrue="1" operator="equal">
      <formula>0</formula>
    </cfRule>
  </conditionalFormatting>
  <conditionalFormatting sqref="AA189:AD189 E189:H189 R189:U189">
    <cfRule type="cellIs" dxfId="1715" priority="100" stopIfTrue="1" operator="equal">
      <formula>0</formula>
    </cfRule>
  </conditionalFormatting>
  <conditionalFormatting sqref="AA190:AD190 E190:H190 R190:U190">
    <cfRule type="cellIs" dxfId="1714" priority="99" stopIfTrue="1" operator="equal">
      <formula>0</formula>
    </cfRule>
  </conditionalFormatting>
  <conditionalFormatting sqref="AA191:AD191 E191:H191 R191:U191">
    <cfRule type="cellIs" dxfId="1713" priority="98" stopIfTrue="1" operator="equal">
      <formula>0</formula>
    </cfRule>
  </conditionalFormatting>
  <conditionalFormatting sqref="AA192:AD192 E192:H192 R192:U192">
    <cfRule type="cellIs" dxfId="1712" priority="97" stopIfTrue="1" operator="equal">
      <formula>0</formula>
    </cfRule>
  </conditionalFormatting>
  <conditionalFormatting sqref="AA193:AD193 E193:H193 R193:U193">
    <cfRule type="cellIs" dxfId="1711" priority="96" stopIfTrue="1" operator="equal">
      <formula>0</formula>
    </cfRule>
  </conditionalFormatting>
  <conditionalFormatting sqref="AA194:AD194 E194:H194 R194:U194">
    <cfRule type="cellIs" dxfId="1710" priority="95" stopIfTrue="1" operator="equal">
      <formula>0</formula>
    </cfRule>
  </conditionalFormatting>
  <conditionalFormatting sqref="AA195:AD195 E195:H195 R195:U195">
    <cfRule type="cellIs" dxfId="1709" priority="94" stopIfTrue="1" operator="equal">
      <formula>0</formula>
    </cfRule>
  </conditionalFormatting>
  <conditionalFormatting sqref="AA196:AD196 E196:H196 R196:U196">
    <cfRule type="cellIs" dxfId="1708" priority="93" stopIfTrue="1" operator="equal">
      <formula>0</formula>
    </cfRule>
  </conditionalFormatting>
  <conditionalFormatting sqref="AA197:AD197 E197:H197 R197:U197">
    <cfRule type="cellIs" dxfId="1707" priority="92" stopIfTrue="1" operator="equal">
      <formula>0</formula>
    </cfRule>
  </conditionalFormatting>
  <conditionalFormatting sqref="AA198:AD198 E198:H198 R198:U198">
    <cfRule type="cellIs" dxfId="1706" priority="91" stopIfTrue="1" operator="equal">
      <formula>0</formula>
    </cfRule>
  </conditionalFormatting>
  <conditionalFormatting sqref="AA199:AD199 E199:H199 R199:U199">
    <cfRule type="cellIs" dxfId="1705" priority="90" stopIfTrue="1" operator="equal">
      <formula>0</formula>
    </cfRule>
  </conditionalFormatting>
  <conditionalFormatting sqref="AA200:AD200 E200:H200 R200:U200">
    <cfRule type="cellIs" dxfId="1704" priority="89" stopIfTrue="1" operator="equal">
      <formula>0</formula>
    </cfRule>
  </conditionalFormatting>
  <conditionalFormatting sqref="AA201:AD201 E201:H201 R201:U201">
    <cfRule type="cellIs" dxfId="1703" priority="88" stopIfTrue="1" operator="equal">
      <formula>0</formula>
    </cfRule>
  </conditionalFormatting>
  <conditionalFormatting sqref="AA202:AD202 E202:H202 R202:U202">
    <cfRule type="cellIs" dxfId="1702" priority="87" stopIfTrue="1" operator="equal">
      <formula>0</formula>
    </cfRule>
  </conditionalFormatting>
  <conditionalFormatting sqref="AA203:AD203 E203:H203 R203:U203">
    <cfRule type="cellIs" dxfId="1701" priority="86" stopIfTrue="1" operator="equal">
      <formula>0</formula>
    </cfRule>
  </conditionalFormatting>
  <conditionalFormatting sqref="AA204:AD204 E204:H204 R204:U204">
    <cfRule type="cellIs" dxfId="1700" priority="85" stopIfTrue="1" operator="equal">
      <formula>0</formula>
    </cfRule>
  </conditionalFormatting>
  <conditionalFormatting sqref="AA205:AD205 E205:H205 R205:U205">
    <cfRule type="cellIs" dxfId="1699" priority="84" stopIfTrue="1" operator="equal">
      <formula>0</formula>
    </cfRule>
  </conditionalFormatting>
  <conditionalFormatting sqref="AA206:AD206 E206:H206 R206:U206">
    <cfRule type="cellIs" dxfId="1698" priority="83" stopIfTrue="1" operator="equal">
      <formula>0</formula>
    </cfRule>
  </conditionalFormatting>
  <conditionalFormatting sqref="AA207:AD207 E207:H207 R207:U207">
    <cfRule type="cellIs" dxfId="1697" priority="82" stopIfTrue="1" operator="equal">
      <formula>0</formula>
    </cfRule>
  </conditionalFormatting>
  <conditionalFormatting sqref="AA208:AD208 E208:H208 R208:U208">
    <cfRule type="cellIs" dxfId="1696" priority="81" stopIfTrue="1" operator="equal">
      <formula>0</formula>
    </cfRule>
  </conditionalFormatting>
  <conditionalFormatting sqref="AA209:AD209 E209:H209 R209:U209">
    <cfRule type="cellIs" dxfId="1695" priority="80" stopIfTrue="1" operator="equal">
      <formula>0</formula>
    </cfRule>
  </conditionalFormatting>
  <conditionalFormatting sqref="AA210:AD210 E210:H210 R210:U210">
    <cfRule type="cellIs" dxfId="1694" priority="79" stopIfTrue="1" operator="equal">
      <formula>0</formula>
    </cfRule>
  </conditionalFormatting>
  <conditionalFormatting sqref="AA211:AD211 E211:H211 R211:U211">
    <cfRule type="cellIs" dxfId="1693" priority="78" stopIfTrue="1" operator="equal">
      <formula>0</formula>
    </cfRule>
  </conditionalFormatting>
  <conditionalFormatting sqref="AA212:AD212 E212:H212 R212:U212">
    <cfRule type="cellIs" dxfId="1692" priority="77" stopIfTrue="1" operator="equal">
      <formula>0</formula>
    </cfRule>
  </conditionalFormatting>
  <conditionalFormatting sqref="AA213:AD213 E213:H213 R213:U213">
    <cfRule type="cellIs" dxfId="1691" priority="76" stopIfTrue="1" operator="equal">
      <formula>0</formula>
    </cfRule>
  </conditionalFormatting>
  <conditionalFormatting sqref="AA214:AD214 E214:H214 R214:U214">
    <cfRule type="cellIs" dxfId="1690" priority="75" stopIfTrue="1" operator="equal">
      <formula>0</formula>
    </cfRule>
  </conditionalFormatting>
  <conditionalFormatting sqref="AA215:AD215 E215:H215 R215:U215">
    <cfRule type="cellIs" dxfId="1689" priority="74" stopIfTrue="1" operator="equal">
      <formula>0</formula>
    </cfRule>
  </conditionalFormatting>
  <conditionalFormatting sqref="AA216:AD216 E216:H216 R216:U216">
    <cfRule type="cellIs" dxfId="1688" priority="73" stopIfTrue="1" operator="equal">
      <formula>0</formula>
    </cfRule>
  </conditionalFormatting>
  <conditionalFormatting sqref="AA217:AD217 E217:H217 R217:U217">
    <cfRule type="cellIs" dxfId="1687" priority="72" stopIfTrue="1" operator="equal">
      <formula>0</formula>
    </cfRule>
  </conditionalFormatting>
  <conditionalFormatting sqref="AA218:AD218 E218:H218 R218:U218">
    <cfRule type="cellIs" dxfId="1686" priority="71" stopIfTrue="1" operator="equal">
      <formula>0</formula>
    </cfRule>
  </conditionalFormatting>
  <conditionalFormatting sqref="AA219:AD219 E219:H219 R219:U219">
    <cfRule type="cellIs" dxfId="1685" priority="70" stopIfTrue="1" operator="equal">
      <formula>0</formula>
    </cfRule>
  </conditionalFormatting>
  <conditionalFormatting sqref="AA220:AD220 E220:H220 R220:U220">
    <cfRule type="cellIs" dxfId="1684" priority="69" stopIfTrue="1" operator="equal">
      <formula>0</formula>
    </cfRule>
  </conditionalFormatting>
  <conditionalFormatting sqref="AA221:AD221 E221:H221 R221:U221">
    <cfRule type="cellIs" dxfId="1683" priority="68" stopIfTrue="1" operator="equal">
      <formula>0</formula>
    </cfRule>
  </conditionalFormatting>
  <conditionalFormatting sqref="AA222:AD222 E222:H222 R222:U222">
    <cfRule type="cellIs" dxfId="1682" priority="67" stopIfTrue="1" operator="equal">
      <formula>0</formula>
    </cfRule>
  </conditionalFormatting>
  <conditionalFormatting sqref="AA223:AD223 E223:H223 R223:U223">
    <cfRule type="cellIs" dxfId="1681" priority="66" stopIfTrue="1" operator="equal">
      <formula>0</formula>
    </cfRule>
  </conditionalFormatting>
  <conditionalFormatting sqref="AA224:AD224 E224:H224 R224:U224">
    <cfRule type="cellIs" dxfId="1680" priority="65" stopIfTrue="1" operator="equal">
      <formula>0</formula>
    </cfRule>
  </conditionalFormatting>
  <conditionalFormatting sqref="AA225:AD225 E225:H225 R225:U225">
    <cfRule type="cellIs" dxfId="1679" priority="64" stopIfTrue="1" operator="equal">
      <formula>0</formula>
    </cfRule>
  </conditionalFormatting>
  <conditionalFormatting sqref="AA226:AD226 E226:H226 R226:U226">
    <cfRule type="cellIs" dxfId="1678" priority="63" stopIfTrue="1" operator="equal">
      <formula>0</formula>
    </cfRule>
  </conditionalFormatting>
  <conditionalFormatting sqref="AA227:AD227 E227:H227 R227:U227">
    <cfRule type="cellIs" dxfId="1677" priority="62" stopIfTrue="1" operator="equal">
      <formula>0</formula>
    </cfRule>
  </conditionalFormatting>
  <conditionalFormatting sqref="AA228:AD228 E228:H228 R228:U228">
    <cfRule type="cellIs" dxfId="1676" priority="61" stopIfTrue="1" operator="equal">
      <formula>0</formula>
    </cfRule>
  </conditionalFormatting>
  <conditionalFormatting sqref="AA229:AD229 E229:H229 R229:U229">
    <cfRule type="cellIs" dxfId="1675" priority="60" stopIfTrue="1" operator="equal">
      <formula>0</formula>
    </cfRule>
  </conditionalFormatting>
  <conditionalFormatting sqref="AA230:AD230 E230:H230 R230:U230">
    <cfRule type="cellIs" dxfId="1674" priority="59" stopIfTrue="1" operator="equal">
      <formula>0</formula>
    </cfRule>
  </conditionalFormatting>
  <conditionalFormatting sqref="AA231:AD231 E231:H231 R231:U231">
    <cfRule type="cellIs" dxfId="1673" priority="58" stopIfTrue="1" operator="equal">
      <formula>0</formula>
    </cfRule>
  </conditionalFormatting>
  <conditionalFormatting sqref="AA232:AD232 E232:H232 R232:U232">
    <cfRule type="cellIs" dxfId="1672" priority="57" stopIfTrue="1" operator="equal">
      <formula>0</formula>
    </cfRule>
  </conditionalFormatting>
  <conditionalFormatting sqref="AA233:AD233 E233:H233 R233:U233">
    <cfRule type="cellIs" dxfId="1671" priority="56" stopIfTrue="1" operator="equal">
      <formula>0</formula>
    </cfRule>
  </conditionalFormatting>
  <conditionalFormatting sqref="AA234:AD234 E234:H234 R234:U234">
    <cfRule type="cellIs" dxfId="1670" priority="55" stopIfTrue="1" operator="equal">
      <formula>0</formula>
    </cfRule>
  </conditionalFormatting>
  <conditionalFormatting sqref="AA235:AD235 E235:H235 R235:U235">
    <cfRule type="cellIs" dxfId="1669" priority="54" stopIfTrue="1" operator="equal">
      <formula>0</formula>
    </cfRule>
  </conditionalFormatting>
  <conditionalFormatting sqref="AA236:AD236 E236:H236 R236:U236">
    <cfRule type="cellIs" dxfId="1668" priority="53" stopIfTrue="1" operator="equal">
      <formula>0</formula>
    </cfRule>
  </conditionalFormatting>
  <conditionalFormatting sqref="AA237:AD237 E237:H237 R237:U237">
    <cfRule type="cellIs" dxfId="1667" priority="52" stopIfTrue="1" operator="equal">
      <formula>0</formula>
    </cfRule>
  </conditionalFormatting>
  <conditionalFormatting sqref="AA238:AD238 E238:H238 R238:U238">
    <cfRule type="cellIs" dxfId="1666" priority="51" stopIfTrue="1" operator="equal">
      <formula>0</formula>
    </cfRule>
  </conditionalFormatting>
  <conditionalFormatting sqref="AA239:AD239 E239:H239 R239:U239">
    <cfRule type="cellIs" dxfId="1665" priority="50" stopIfTrue="1" operator="equal">
      <formula>0</formula>
    </cfRule>
  </conditionalFormatting>
  <conditionalFormatting sqref="AA240:AD240 E240:H240 R240:U240">
    <cfRule type="cellIs" dxfId="1664" priority="49" stopIfTrue="1" operator="equal">
      <formula>0</formula>
    </cfRule>
  </conditionalFormatting>
  <conditionalFormatting sqref="AA241:AD241 E241:H241 R241:U241">
    <cfRule type="cellIs" dxfId="1663" priority="48" stopIfTrue="1" operator="equal">
      <formula>0</formula>
    </cfRule>
  </conditionalFormatting>
  <conditionalFormatting sqref="AA242:AD242 E242:H242 R242:U242">
    <cfRule type="cellIs" dxfId="1662" priority="47" stopIfTrue="1" operator="equal">
      <formula>0</formula>
    </cfRule>
  </conditionalFormatting>
  <conditionalFormatting sqref="AA243:AD243 E243:H243 R243:U243">
    <cfRule type="cellIs" dxfId="1661" priority="46" stopIfTrue="1" operator="equal">
      <formula>0</formula>
    </cfRule>
  </conditionalFormatting>
  <conditionalFormatting sqref="AA244:AD244 E244:H244 R244:U244">
    <cfRule type="cellIs" dxfId="1660" priority="45" stopIfTrue="1" operator="equal">
      <formula>0</formula>
    </cfRule>
  </conditionalFormatting>
  <conditionalFormatting sqref="AA245:AD245 E245:H245 R245:U245">
    <cfRule type="cellIs" dxfId="1659" priority="44" stopIfTrue="1" operator="equal">
      <formula>0</formula>
    </cfRule>
  </conditionalFormatting>
  <conditionalFormatting sqref="AA246:AD246 E246:H246 R246:U246">
    <cfRule type="cellIs" dxfId="1658" priority="43" stopIfTrue="1" operator="equal">
      <formula>0</formula>
    </cfRule>
  </conditionalFormatting>
  <conditionalFormatting sqref="AA247:AD247 E247:H247 R247:U247">
    <cfRule type="cellIs" dxfId="1657" priority="42" stopIfTrue="1" operator="equal">
      <formula>0</formula>
    </cfRule>
  </conditionalFormatting>
  <conditionalFormatting sqref="AA248:AD248 E248:H248 R248:U248">
    <cfRule type="cellIs" dxfId="1656" priority="41" stopIfTrue="1" operator="equal">
      <formula>0</formula>
    </cfRule>
  </conditionalFormatting>
  <conditionalFormatting sqref="AA249:AD249 E249:H249 R249:U249">
    <cfRule type="cellIs" dxfId="1655" priority="40" stopIfTrue="1" operator="equal">
      <formula>0</formula>
    </cfRule>
  </conditionalFormatting>
  <conditionalFormatting sqref="AA250:AD250 E250:H250 R250:U250">
    <cfRule type="cellIs" dxfId="1654" priority="39" stopIfTrue="1" operator="equal">
      <formula>0</formula>
    </cfRule>
  </conditionalFormatting>
  <conditionalFormatting sqref="AA251:AD251 E251:H251 R251:U251">
    <cfRule type="cellIs" dxfId="1653" priority="38" stopIfTrue="1" operator="equal">
      <formula>0</formula>
    </cfRule>
  </conditionalFormatting>
  <conditionalFormatting sqref="AA252:AD252 E252:H252 R252:U252">
    <cfRule type="cellIs" dxfId="1652" priority="37" stopIfTrue="1" operator="equal">
      <formula>0</formula>
    </cfRule>
  </conditionalFormatting>
  <conditionalFormatting sqref="AA253:AD253 E253:H253 R253:U253">
    <cfRule type="cellIs" dxfId="1651" priority="36" stopIfTrue="1" operator="equal">
      <formula>0</formula>
    </cfRule>
  </conditionalFormatting>
  <conditionalFormatting sqref="AA254:AD254 E254:H254 R254:U254">
    <cfRule type="cellIs" dxfId="1650" priority="35" stopIfTrue="1" operator="equal">
      <formula>0</formula>
    </cfRule>
  </conditionalFormatting>
  <conditionalFormatting sqref="AA255:AD255 E255:H255 R255:U255">
    <cfRule type="cellIs" dxfId="1649" priority="34" stopIfTrue="1" operator="equal">
      <formula>0</formula>
    </cfRule>
  </conditionalFormatting>
  <conditionalFormatting sqref="AA256:AD256 E256:H256 R256:U256">
    <cfRule type="cellIs" dxfId="1648" priority="33" stopIfTrue="1" operator="equal">
      <formula>0</formula>
    </cfRule>
  </conditionalFormatting>
  <conditionalFormatting sqref="AA257:AD257 E257:H257 R257:U257">
    <cfRule type="cellIs" dxfId="1647" priority="32" stopIfTrue="1" operator="equal">
      <formula>0</formula>
    </cfRule>
  </conditionalFormatting>
  <conditionalFormatting sqref="AA258:AD258 E258:H258 R258:U258">
    <cfRule type="cellIs" dxfId="1646" priority="31" stopIfTrue="1" operator="equal">
      <formula>0</formula>
    </cfRule>
  </conditionalFormatting>
  <conditionalFormatting sqref="AA259:AD259 E259:H259 R259:U259">
    <cfRule type="cellIs" dxfId="1645" priority="30" stopIfTrue="1" operator="equal">
      <formula>0</formula>
    </cfRule>
  </conditionalFormatting>
  <conditionalFormatting sqref="AA260:AD260 E260:H260 R260:U260">
    <cfRule type="cellIs" dxfId="1644" priority="29" stopIfTrue="1" operator="equal">
      <formula>0</formula>
    </cfRule>
  </conditionalFormatting>
  <conditionalFormatting sqref="AA261:AD261 E261:H261 R261:U261">
    <cfRule type="cellIs" dxfId="1643" priority="28" stopIfTrue="1" operator="equal">
      <formula>0</formula>
    </cfRule>
  </conditionalFormatting>
  <conditionalFormatting sqref="AA262:AD262 E262:H262 R262:U262">
    <cfRule type="cellIs" dxfId="1642" priority="27" stopIfTrue="1" operator="equal">
      <formula>0</formula>
    </cfRule>
  </conditionalFormatting>
  <conditionalFormatting sqref="AA263:AD263 E263:H263 R263:U263">
    <cfRule type="cellIs" dxfId="1641" priority="26" stopIfTrue="1" operator="equal">
      <formula>0</formula>
    </cfRule>
  </conditionalFormatting>
  <conditionalFormatting sqref="AA264:AD264 E264:H264 R264:U264">
    <cfRule type="cellIs" dxfId="1640" priority="25" stopIfTrue="1" operator="equal">
      <formula>0</formula>
    </cfRule>
  </conditionalFormatting>
  <conditionalFormatting sqref="AA265:AD265 E265:H265 R265:U265">
    <cfRule type="cellIs" dxfId="1639" priority="24" stopIfTrue="1" operator="equal">
      <formula>0</formula>
    </cfRule>
  </conditionalFormatting>
  <conditionalFormatting sqref="AA266:AD266 E266:H266 R266:U266">
    <cfRule type="cellIs" dxfId="1638" priority="23" stopIfTrue="1" operator="equal">
      <formula>0</formula>
    </cfRule>
  </conditionalFormatting>
  <conditionalFormatting sqref="AA267:AD267 E267:H267 R267:U267">
    <cfRule type="cellIs" dxfId="1637" priority="22" stopIfTrue="1" operator="equal">
      <formula>0</formula>
    </cfRule>
  </conditionalFormatting>
  <conditionalFormatting sqref="AA268:AD268 E268:H268 R268:U268">
    <cfRule type="cellIs" dxfId="1636" priority="21" stopIfTrue="1" operator="equal">
      <formula>0</formula>
    </cfRule>
  </conditionalFormatting>
  <conditionalFormatting sqref="AA269:AD269 E269:H269 R269:U269">
    <cfRule type="cellIs" dxfId="1635" priority="20" stopIfTrue="1" operator="equal">
      <formula>0</formula>
    </cfRule>
  </conditionalFormatting>
  <conditionalFormatting sqref="AA270:AD270 E270:H270 R270:U270">
    <cfRule type="cellIs" dxfId="1634" priority="19" stopIfTrue="1" operator="equal">
      <formula>0</formula>
    </cfRule>
  </conditionalFormatting>
  <conditionalFormatting sqref="AA271:AD271 E271:H271 R271:U271">
    <cfRule type="cellIs" dxfId="1633" priority="18" stopIfTrue="1" operator="equal">
      <formula>0</formula>
    </cfRule>
  </conditionalFormatting>
  <conditionalFormatting sqref="AA272:AD272 E272:H272 R272:U272">
    <cfRule type="cellIs" dxfId="1632" priority="17" stopIfTrue="1" operator="equal">
      <formula>0</formula>
    </cfRule>
  </conditionalFormatting>
  <conditionalFormatting sqref="AA273:AD273 E273:H273 R273:U273">
    <cfRule type="cellIs" dxfId="1631" priority="16" stopIfTrue="1" operator="equal">
      <formula>0</formula>
    </cfRule>
  </conditionalFormatting>
  <conditionalFormatting sqref="AA274:AD274 E274:H274 R274:U274">
    <cfRule type="cellIs" dxfId="1630" priority="15" stopIfTrue="1" operator="equal">
      <formula>0</formula>
    </cfRule>
  </conditionalFormatting>
  <conditionalFormatting sqref="AA275:AD275 E275:H275 R275:U275">
    <cfRule type="cellIs" dxfId="1629" priority="14" stopIfTrue="1" operator="equal">
      <formula>0</formula>
    </cfRule>
  </conditionalFormatting>
  <conditionalFormatting sqref="AA276:AD276 E276:H276 R276:U276">
    <cfRule type="cellIs" dxfId="1628" priority="13" stopIfTrue="1" operator="equal">
      <formula>0</formula>
    </cfRule>
  </conditionalFormatting>
  <conditionalFormatting sqref="AA277:AD277 E277:H277 R277:U277">
    <cfRule type="cellIs" dxfId="1627" priority="12" stopIfTrue="1" operator="equal">
      <formula>0</formula>
    </cfRule>
  </conditionalFormatting>
  <conditionalFormatting sqref="AA278:AD278 E278:H278 R278:U278">
    <cfRule type="cellIs" dxfId="1626" priority="11" stopIfTrue="1" operator="equal">
      <formula>0</formula>
    </cfRule>
  </conditionalFormatting>
  <conditionalFormatting sqref="AA279:AD279 E279:H279 R279:U279">
    <cfRule type="cellIs" dxfId="1625" priority="10" stopIfTrue="1" operator="equal">
      <formula>0</formula>
    </cfRule>
  </conditionalFormatting>
  <conditionalFormatting sqref="AA280:AD280 E280:H280 R280:U280">
    <cfRule type="cellIs" dxfId="1624" priority="9" stopIfTrue="1" operator="equal">
      <formula>0</formula>
    </cfRule>
  </conditionalFormatting>
  <conditionalFormatting sqref="AA281:AD281 E281:H281 R281:U281">
    <cfRule type="cellIs" dxfId="1623" priority="8" stopIfTrue="1" operator="equal">
      <formula>0</formula>
    </cfRule>
  </conditionalFormatting>
  <conditionalFormatting sqref="AA282:AD282 E282:H282 R282:U282">
    <cfRule type="cellIs" dxfId="1622" priority="7" stopIfTrue="1" operator="equal">
      <formula>0</formula>
    </cfRule>
  </conditionalFormatting>
  <conditionalFormatting sqref="H22">
    <cfRule type="cellIs" dxfId="1621" priority="5" stopIfTrue="1" operator="equal">
      <formula>0</formula>
    </cfRule>
  </conditionalFormatting>
  <conditionalFormatting sqref="H20">
    <cfRule type="cellIs" dxfId="1620" priority="4" stopIfTrue="1" operator="equal">
      <formula>0</formula>
    </cfRule>
  </conditionalFormatting>
  <conditionalFormatting sqref="U115">
    <cfRule type="cellIs" dxfId="1619" priority="3" stopIfTrue="1" operator="equal">
      <formula>0</formula>
    </cfRule>
  </conditionalFormatting>
  <conditionalFormatting sqref="U22">
    <cfRule type="cellIs" dxfId="1618" priority="2" stopIfTrue="1" operator="equal">
      <formula>0</formula>
    </cfRule>
  </conditionalFormatting>
  <conditionalFormatting sqref="U20">
    <cfRule type="cellIs" dxfId="1617" priority="1" stopIfTrue="1" operator="equal">
      <formula>0</formula>
    </cfRule>
  </conditionalFormatting>
  <printOptions gridLinesSet="0"/>
  <pageMargins left="0.19685039370078741" right="0.19685039370078741" top="0.19685039370078741" bottom="0.19685039370078741" header="0" footer="0"/>
  <pageSetup paperSize="256" scale="61" fitToHeight="0" pageOrder="overThenDown" orientation="landscape" r:id="rId1"/>
  <headerFooter alignWithMargins="0"/>
  <drawing r:id="rId2"/>
  <legacyDrawing r:id="rId3"/>
  <controls>
    <mc:AlternateContent xmlns:mc="http://schemas.openxmlformats.org/markup-compatibility/2006">
      <mc:Choice Requires="x14">
        <control shapeId="7169" r:id="rId4" name="ExportButtonYear">
          <controlPr defaultSize="0" autoLine="0" r:id="rId5">
            <anchor moveWithCells="1">
              <from>
                <xdr:col>12</xdr:col>
                <xdr:colOff>47625</xdr:colOff>
                <xdr:row>1</xdr:row>
                <xdr:rowOff>0</xdr:rowOff>
              </from>
              <to>
                <xdr:col>17</xdr:col>
                <xdr:colOff>161925</xdr:colOff>
                <xdr:row>1</xdr:row>
                <xdr:rowOff>209550</xdr:rowOff>
              </to>
            </anchor>
          </controlPr>
        </control>
      </mc:Choice>
      <mc:Fallback>
        <control shapeId="7169" r:id="rId4" name="ExportButtonYear"/>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AD809"/>
  <sheetViews>
    <sheetView showGridLines="0" workbookViewId="0">
      <selection activeCell="T5" sqref="T5:T11"/>
    </sheetView>
  </sheetViews>
  <sheetFormatPr defaultRowHeight="12.75" x14ac:dyDescent="0.2"/>
  <cols>
    <col min="1" max="1" width="45.7109375" customWidth="1"/>
    <col min="2" max="2" width="4.28515625" customWidth="1"/>
    <col min="3" max="3" width="12.140625" customWidth="1"/>
    <col min="4" max="4" width="9.7109375" customWidth="1"/>
    <col min="5" max="5" width="16.7109375" customWidth="1"/>
    <col min="6" max="6" width="5.42578125" customWidth="1"/>
    <col min="7" max="7" width="16.7109375" customWidth="1"/>
    <col min="8" max="10" width="3.42578125" customWidth="1"/>
    <col min="11" max="11" width="16.7109375" customWidth="1"/>
    <col min="12" max="17" width="3.42578125" customWidth="1"/>
    <col min="18" max="18" width="16.7109375" customWidth="1"/>
    <col min="19" max="19" width="5.28515625" customWidth="1"/>
    <col min="20" max="20" width="16.7109375" customWidth="1"/>
    <col min="21" max="23" width="3.42578125" customWidth="1"/>
    <col min="24" max="24" width="15" customWidth="1"/>
    <col min="25" max="30" width="3.140625" customWidth="1"/>
  </cols>
  <sheetData>
    <row r="1" spans="1:30" ht="12.75" customHeight="1" x14ac:dyDescent="0.2">
      <c r="Z1" s="4"/>
    </row>
    <row r="2" spans="1:30" ht="15" customHeight="1" x14ac:dyDescent="0.25">
      <c r="A2" s="94" t="s">
        <v>39</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row>
    <row r="3" spans="1:30" ht="13.5" customHeight="1" thickBot="1" x14ac:dyDescent="0.25">
      <c r="A3" s="7"/>
      <c r="B3" s="7"/>
      <c r="C3" s="9"/>
      <c r="D3" s="9"/>
      <c r="E3" s="8"/>
      <c r="F3" s="8"/>
      <c r="G3" s="8"/>
      <c r="H3" s="8"/>
      <c r="I3" s="8"/>
      <c r="J3" s="8"/>
      <c r="K3" s="8"/>
      <c r="L3" s="8"/>
      <c r="M3" s="8"/>
      <c r="N3" s="8"/>
      <c r="O3" s="8"/>
      <c r="P3" s="8"/>
      <c r="Q3" s="8"/>
      <c r="R3" s="8"/>
      <c r="S3" s="8"/>
      <c r="T3" s="8"/>
      <c r="U3" s="8"/>
      <c r="V3" s="8"/>
      <c r="W3" s="8"/>
      <c r="X3" s="8"/>
      <c r="Y3" s="8"/>
      <c r="Z3" s="8"/>
      <c r="AA3" s="8"/>
      <c r="AB3" s="8"/>
      <c r="AC3" s="8"/>
      <c r="AD3" s="8"/>
    </row>
    <row r="4" spans="1:30" s="23" customFormat="1" ht="13.35" customHeight="1" x14ac:dyDescent="0.15">
      <c r="A4" s="95" t="s">
        <v>5</v>
      </c>
      <c r="B4" s="84" t="s">
        <v>15</v>
      </c>
      <c r="C4" s="85" t="s">
        <v>51</v>
      </c>
      <c r="D4" s="86"/>
      <c r="E4" s="78" t="s">
        <v>24</v>
      </c>
      <c r="F4" s="79"/>
      <c r="G4" s="79"/>
      <c r="H4" s="79"/>
      <c r="I4" s="79"/>
      <c r="J4" s="79"/>
      <c r="K4" s="79"/>
      <c r="L4" s="79"/>
      <c r="M4" s="79"/>
      <c r="N4" s="79"/>
      <c r="O4" s="79"/>
      <c r="P4" s="79"/>
      <c r="Q4" s="91"/>
      <c r="R4" s="78" t="s">
        <v>17</v>
      </c>
      <c r="S4" s="79"/>
      <c r="T4" s="79"/>
      <c r="U4" s="79"/>
      <c r="V4" s="79"/>
      <c r="W4" s="79"/>
      <c r="X4" s="79"/>
      <c r="Y4" s="79"/>
      <c r="Z4" s="79"/>
      <c r="AA4" s="79"/>
      <c r="AB4" s="79"/>
      <c r="AC4" s="79"/>
      <c r="AD4" s="80"/>
    </row>
    <row r="5" spans="1:30" s="23" customFormat="1" ht="13.35" customHeight="1" x14ac:dyDescent="0.15">
      <c r="A5" s="96"/>
      <c r="B5" s="73"/>
      <c r="C5" s="87"/>
      <c r="D5" s="88"/>
      <c r="E5" s="65" t="s">
        <v>25</v>
      </c>
      <c r="F5" s="65" t="s">
        <v>42</v>
      </c>
      <c r="G5" s="65" t="s">
        <v>26</v>
      </c>
      <c r="H5" s="65" t="s">
        <v>43</v>
      </c>
      <c r="I5" s="65" t="s">
        <v>27</v>
      </c>
      <c r="J5" s="65" t="s">
        <v>58</v>
      </c>
      <c r="K5" s="65" t="s">
        <v>28</v>
      </c>
      <c r="L5" s="65" t="s">
        <v>60</v>
      </c>
      <c r="M5" s="65" t="s">
        <v>61</v>
      </c>
      <c r="N5" s="65" t="s">
        <v>29</v>
      </c>
      <c r="O5" s="65" t="s">
        <v>59</v>
      </c>
      <c r="P5" s="65" t="s">
        <v>62</v>
      </c>
      <c r="Q5" s="65" t="s">
        <v>37</v>
      </c>
      <c r="R5" s="65" t="s">
        <v>25</v>
      </c>
      <c r="S5" s="65" t="s">
        <v>42</v>
      </c>
      <c r="T5" s="65" t="s">
        <v>26</v>
      </c>
      <c r="U5" s="65" t="s">
        <v>43</v>
      </c>
      <c r="V5" s="65" t="s">
        <v>27</v>
      </c>
      <c r="W5" s="65" t="s">
        <v>58</v>
      </c>
      <c r="X5" s="65" t="s">
        <v>28</v>
      </c>
      <c r="Y5" s="65" t="s">
        <v>60</v>
      </c>
      <c r="Z5" s="65" t="s">
        <v>61</v>
      </c>
      <c r="AA5" s="65" t="s">
        <v>29</v>
      </c>
      <c r="AB5" s="65" t="s">
        <v>59</v>
      </c>
      <c r="AC5" s="65" t="s">
        <v>62</v>
      </c>
      <c r="AD5" s="68" t="s">
        <v>37</v>
      </c>
    </row>
    <row r="6" spans="1:30" s="23" customFormat="1" ht="13.35" customHeight="1" x14ac:dyDescent="0.15">
      <c r="A6" s="96"/>
      <c r="B6" s="73"/>
      <c r="C6" s="87"/>
      <c r="D6" s="88"/>
      <c r="E6" s="66"/>
      <c r="F6" s="73"/>
      <c r="G6" s="66"/>
      <c r="H6" s="73"/>
      <c r="I6" s="66"/>
      <c r="J6" s="66"/>
      <c r="K6" s="66"/>
      <c r="L6" s="73"/>
      <c r="M6" s="73"/>
      <c r="N6" s="66"/>
      <c r="O6" s="73"/>
      <c r="P6" s="66"/>
      <c r="Q6" s="66"/>
      <c r="R6" s="66"/>
      <c r="S6" s="73"/>
      <c r="T6" s="66"/>
      <c r="U6" s="73"/>
      <c r="V6" s="66"/>
      <c r="W6" s="66"/>
      <c r="X6" s="66"/>
      <c r="Y6" s="73"/>
      <c r="Z6" s="73"/>
      <c r="AA6" s="66"/>
      <c r="AB6" s="73"/>
      <c r="AC6" s="66"/>
      <c r="AD6" s="69"/>
    </row>
    <row r="7" spans="1:30" s="23" customFormat="1" ht="12.75" customHeight="1" x14ac:dyDescent="0.15">
      <c r="A7" s="96"/>
      <c r="B7" s="73"/>
      <c r="C7" s="87"/>
      <c r="D7" s="88"/>
      <c r="E7" s="66"/>
      <c r="F7" s="73"/>
      <c r="G7" s="66"/>
      <c r="H7" s="73"/>
      <c r="I7" s="66"/>
      <c r="J7" s="66"/>
      <c r="K7" s="66"/>
      <c r="L7" s="73"/>
      <c r="M7" s="73"/>
      <c r="N7" s="66"/>
      <c r="O7" s="73"/>
      <c r="P7" s="66"/>
      <c r="Q7" s="66"/>
      <c r="R7" s="66"/>
      <c r="S7" s="73"/>
      <c r="T7" s="66"/>
      <c r="U7" s="73"/>
      <c r="V7" s="66"/>
      <c r="W7" s="66"/>
      <c r="X7" s="66"/>
      <c r="Y7" s="73"/>
      <c r="Z7" s="73"/>
      <c r="AA7" s="66"/>
      <c r="AB7" s="73"/>
      <c r="AC7" s="66"/>
      <c r="AD7" s="69"/>
    </row>
    <row r="8" spans="1:30" s="23" customFormat="1" ht="12.75" customHeight="1" x14ac:dyDescent="0.15">
      <c r="A8" s="96"/>
      <c r="B8" s="73"/>
      <c r="C8" s="87"/>
      <c r="D8" s="88"/>
      <c r="E8" s="66"/>
      <c r="F8" s="73"/>
      <c r="G8" s="66"/>
      <c r="H8" s="73"/>
      <c r="I8" s="66"/>
      <c r="J8" s="66"/>
      <c r="K8" s="66"/>
      <c r="L8" s="73"/>
      <c r="M8" s="73"/>
      <c r="N8" s="66"/>
      <c r="O8" s="73"/>
      <c r="P8" s="66"/>
      <c r="Q8" s="66"/>
      <c r="R8" s="66"/>
      <c r="S8" s="73"/>
      <c r="T8" s="66"/>
      <c r="U8" s="73"/>
      <c r="V8" s="66"/>
      <c r="W8" s="66"/>
      <c r="X8" s="66"/>
      <c r="Y8" s="73"/>
      <c r="Z8" s="73"/>
      <c r="AA8" s="66"/>
      <c r="AB8" s="73"/>
      <c r="AC8" s="66"/>
      <c r="AD8" s="69"/>
    </row>
    <row r="9" spans="1:30" s="23" customFormat="1" ht="12.75" customHeight="1" x14ac:dyDescent="0.15">
      <c r="A9" s="96"/>
      <c r="B9" s="73"/>
      <c r="C9" s="87"/>
      <c r="D9" s="88"/>
      <c r="E9" s="66"/>
      <c r="F9" s="73"/>
      <c r="G9" s="66"/>
      <c r="H9" s="73"/>
      <c r="I9" s="66"/>
      <c r="J9" s="66"/>
      <c r="K9" s="66"/>
      <c r="L9" s="73"/>
      <c r="M9" s="73"/>
      <c r="N9" s="66"/>
      <c r="O9" s="73"/>
      <c r="P9" s="66"/>
      <c r="Q9" s="66"/>
      <c r="R9" s="66"/>
      <c r="S9" s="73"/>
      <c r="T9" s="66"/>
      <c r="U9" s="73"/>
      <c r="V9" s="66"/>
      <c r="W9" s="66"/>
      <c r="X9" s="66"/>
      <c r="Y9" s="73"/>
      <c r="Z9" s="73"/>
      <c r="AA9" s="66"/>
      <c r="AB9" s="73"/>
      <c r="AC9" s="66"/>
      <c r="AD9" s="69"/>
    </row>
    <row r="10" spans="1:30" s="23" customFormat="1" ht="12.75" customHeight="1" x14ac:dyDescent="0.15">
      <c r="A10" s="96"/>
      <c r="B10" s="73"/>
      <c r="C10" s="87"/>
      <c r="D10" s="88"/>
      <c r="E10" s="66"/>
      <c r="F10" s="73"/>
      <c r="G10" s="66"/>
      <c r="H10" s="73"/>
      <c r="I10" s="66"/>
      <c r="J10" s="66"/>
      <c r="K10" s="66"/>
      <c r="L10" s="73"/>
      <c r="M10" s="73"/>
      <c r="N10" s="66"/>
      <c r="O10" s="73"/>
      <c r="P10" s="66"/>
      <c r="Q10" s="66"/>
      <c r="R10" s="66"/>
      <c r="S10" s="73"/>
      <c r="T10" s="66"/>
      <c r="U10" s="73"/>
      <c r="V10" s="66"/>
      <c r="W10" s="66"/>
      <c r="X10" s="66"/>
      <c r="Y10" s="73"/>
      <c r="Z10" s="73"/>
      <c r="AA10" s="66"/>
      <c r="AB10" s="73"/>
      <c r="AC10" s="66"/>
      <c r="AD10" s="69"/>
    </row>
    <row r="11" spans="1:30" s="23" customFormat="1" ht="162.75" customHeight="1" x14ac:dyDescent="0.15">
      <c r="A11" s="97"/>
      <c r="B11" s="74"/>
      <c r="C11" s="89"/>
      <c r="D11" s="90"/>
      <c r="E11" s="67"/>
      <c r="F11" s="74"/>
      <c r="G11" s="67"/>
      <c r="H11" s="74"/>
      <c r="I11" s="67"/>
      <c r="J11" s="67"/>
      <c r="K11" s="67"/>
      <c r="L11" s="74"/>
      <c r="M11" s="74"/>
      <c r="N11" s="67"/>
      <c r="O11" s="74"/>
      <c r="P11" s="67"/>
      <c r="Q11" s="67"/>
      <c r="R11" s="67"/>
      <c r="S11" s="74"/>
      <c r="T11" s="67"/>
      <c r="U11" s="74"/>
      <c r="V11" s="67"/>
      <c r="W11" s="67"/>
      <c r="X11" s="67"/>
      <c r="Y11" s="74"/>
      <c r="Z11" s="74"/>
      <c r="AA11" s="67"/>
      <c r="AB11" s="74"/>
      <c r="AC11" s="67"/>
      <c r="AD11" s="70"/>
    </row>
    <row r="12" spans="1:30" s="23" customFormat="1" ht="13.5" customHeight="1" thickBot="1" x14ac:dyDescent="0.2">
      <c r="A12" s="24">
        <v>1</v>
      </c>
      <c r="B12" s="25">
        <v>2</v>
      </c>
      <c r="C12" s="71">
        <v>3</v>
      </c>
      <c r="D12" s="72"/>
      <c r="E12" s="33" t="s">
        <v>2</v>
      </c>
      <c r="F12" s="34" t="s">
        <v>3</v>
      </c>
      <c r="G12" s="34" t="s">
        <v>6</v>
      </c>
      <c r="H12" s="34" t="s">
        <v>7</v>
      </c>
      <c r="I12" s="33" t="s">
        <v>8</v>
      </c>
      <c r="J12" s="33" t="s">
        <v>9</v>
      </c>
      <c r="K12" s="33" t="s">
        <v>18</v>
      </c>
      <c r="L12" s="33" t="s">
        <v>19</v>
      </c>
      <c r="M12" s="33" t="s">
        <v>20</v>
      </c>
      <c r="N12" s="33" t="s">
        <v>30</v>
      </c>
      <c r="O12" s="33" t="s">
        <v>31</v>
      </c>
      <c r="P12" s="33" t="s">
        <v>32</v>
      </c>
      <c r="Q12" s="33" t="s">
        <v>33</v>
      </c>
      <c r="R12" s="33" t="s">
        <v>34</v>
      </c>
      <c r="S12" s="33" t="s">
        <v>35</v>
      </c>
      <c r="T12" s="33" t="s">
        <v>36</v>
      </c>
      <c r="U12" s="33" t="s">
        <v>44</v>
      </c>
      <c r="V12" s="33" t="s">
        <v>45</v>
      </c>
      <c r="W12" s="33" t="s">
        <v>46</v>
      </c>
      <c r="X12" s="33" t="s">
        <v>47</v>
      </c>
      <c r="Y12" s="33" t="s">
        <v>63</v>
      </c>
      <c r="Z12" s="33" t="s">
        <v>64</v>
      </c>
      <c r="AA12" s="33" t="s">
        <v>65</v>
      </c>
      <c r="AB12" s="33" t="s">
        <v>66</v>
      </c>
      <c r="AC12" s="33" t="s">
        <v>67</v>
      </c>
      <c r="AD12" s="35" t="s">
        <v>68</v>
      </c>
    </row>
    <row r="13" spans="1:30" x14ac:dyDescent="0.2">
      <c r="A13" s="11" t="s">
        <v>598</v>
      </c>
      <c r="B13" s="12" t="s">
        <v>599</v>
      </c>
      <c r="C13" s="63" t="s">
        <v>73</v>
      </c>
      <c r="D13" s="64"/>
      <c r="E13" s="13">
        <v>23198171343.810001</v>
      </c>
      <c r="F13" s="13" t="s">
        <v>56</v>
      </c>
      <c r="G13" s="13">
        <v>23198171343.810001</v>
      </c>
      <c r="H13" s="13" t="s">
        <v>56</v>
      </c>
      <c r="I13" s="13" t="s">
        <v>56</v>
      </c>
      <c r="J13" s="13" t="s">
        <v>56</v>
      </c>
      <c r="K13" s="13">
        <v>23198171343.810001</v>
      </c>
      <c r="L13" s="13" t="s">
        <v>56</v>
      </c>
      <c r="M13" s="13" t="s">
        <v>56</v>
      </c>
      <c r="N13" s="13" t="s">
        <v>56</v>
      </c>
      <c r="O13" s="13" t="s">
        <v>56</v>
      </c>
      <c r="P13" s="13" t="s">
        <v>56</v>
      </c>
      <c r="Q13" s="13" t="s">
        <v>56</v>
      </c>
      <c r="R13" s="13">
        <v>22767760506.040001</v>
      </c>
      <c r="S13" s="13" t="s">
        <v>56</v>
      </c>
      <c r="T13" s="13">
        <v>22767760506.040001</v>
      </c>
      <c r="U13" s="13" t="s">
        <v>56</v>
      </c>
      <c r="V13" s="13" t="s">
        <v>56</v>
      </c>
      <c r="W13" s="13" t="s">
        <v>56</v>
      </c>
      <c r="X13" s="13">
        <v>22767760506.040001</v>
      </c>
      <c r="Y13" s="13" t="s">
        <v>56</v>
      </c>
      <c r="Z13" s="13" t="s">
        <v>56</v>
      </c>
      <c r="AA13" s="13" t="s">
        <v>56</v>
      </c>
      <c r="AB13" s="13" t="s">
        <v>56</v>
      </c>
      <c r="AC13" s="13" t="s">
        <v>56</v>
      </c>
      <c r="AD13" s="13" t="s">
        <v>56</v>
      </c>
    </row>
    <row r="14" spans="1:30" x14ac:dyDescent="0.2">
      <c r="A14" s="14" t="s">
        <v>48</v>
      </c>
      <c r="B14" s="15"/>
      <c r="C14" s="58"/>
      <c r="D14" s="59"/>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ht="12.75" customHeight="1" x14ac:dyDescent="0.2">
      <c r="A15" s="11" t="s">
        <v>600</v>
      </c>
      <c r="B15" s="12" t="s">
        <v>599</v>
      </c>
      <c r="C15" s="63" t="s">
        <v>601</v>
      </c>
      <c r="D15" s="64"/>
      <c r="E15" s="13">
        <v>1668576592.25</v>
      </c>
      <c r="F15" s="13" t="s">
        <v>56</v>
      </c>
      <c r="G15" s="13">
        <v>1668576592.25</v>
      </c>
      <c r="H15" s="13" t="s">
        <v>56</v>
      </c>
      <c r="I15" s="13" t="s">
        <v>56</v>
      </c>
      <c r="J15" s="13" t="s">
        <v>56</v>
      </c>
      <c r="K15" s="13">
        <v>1668576592.25</v>
      </c>
      <c r="L15" s="13" t="s">
        <v>56</v>
      </c>
      <c r="M15" s="13" t="s">
        <v>56</v>
      </c>
      <c r="N15" s="13" t="s">
        <v>56</v>
      </c>
      <c r="O15" s="13" t="s">
        <v>56</v>
      </c>
      <c r="P15" s="13" t="s">
        <v>56</v>
      </c>
      <c r="Q15" s="13" t="s">
        <v>56</v>
      </c>
      <c r="R15" s="13">
        <v>1579186892.24</v>
      </c>
      <c r="S15" s="13" t="s">
        <v>56</v>
      </c>
      <c r="T15" s="13">
        <v>1579186892.24</v>
      </c>
      <c r="U15" s="13" t="s">
        <v>56</v>
      </c>
      <c r="V15" s="13" t="s">
        <v>56</v>
      </c>
      <c r="W15" s="13" t="s">
        <v>56</v>
      </c>
      <c r="X15" s="13">
        <v>1579186892.24</v>
      </c>
      <c r="Y15" s="13" t="s">
        <v>56</v>
      </c>
      <c r="Z15" s="13" t="s">
        <v>56</v>
      </c>
      <c r="AA15" s="13" t="s">
        <v>56</v>
      </c>
      <c r="AB15" s="13" t="s">
        <v>56</v>
      </c>
      <c r="AC15" s="13" t="s">
        <v>56</v>
      </c>
      <c r="AD15" s="13" t="s">
        <v>56</v>
      </c>
    </row>
    <row r="16" spans="1:30" ht="48.75" customHeight="1" x14ac:dyDescent="0.2">
      <c r="A16" s="14" t="s">
        <v>602</v>
      </c>
      <c r="B16" s="15" t="s">
        <v>599</v>
      </c>
      <c r="C16" s="58" t="s">
        <v>603</v>
      </c>
      <c r="D16" s="59"/>
      <c r="E16" s="16">
        <v>1252039143.3299999</v>
      </c>
      <c r="F16" s="16" t="s">
        <v>56</v>
      </c>
      <c r="G16" s="16">
        <v>1252039143.3299999</v>
      </c>
      <c r="H16" s="16" t="s">
        <v>56</v>
      </c>
      <c r="I16" s="16" t="s">
        <v>56</v>
      </c>
      <c r="J16" s="16" t="s">
        <v>56</v>
      </c>
      <c r="K16" s="16">
        <v>1252039143.3299999</v>
      </c>
      <c r="L16" s="16" t="s">
        <v>56</v>
      </c>
      <c r="M16" s="16" t="s">
        <v>56</v>
      </c>
      <c r="N16" s="16" t="s">
        <v>56</v>
      </c>
      <c r="O16" s="16" t="s">
        <v>56</v>
      </c>
      <c r="P16" s="16" t="s">
        <v>56</v>
      </c>
      <c r="Q16" s="16" t="s">
        <v>56</v>
      </c>
      <c r="R16" s="16">
        <v>1205880784.76</v>
      </c>
      <c r="S16" s="16" t="s">
        <v>56</v>
      </c>
      <c r="T16" s="16">
        <v>1205880784.76</v>
      </c>
      <c r="U16" s="16" t="s">
        <v>56</v>
      </c>
      <c r="V16" s="16" t="s">
        <v>56</v>
      </c>
      <c r="W16" s="16" t="s">
        <v>56</v>
      </c>
      <c r="X16" s="16">
        <v>1205880784.76</v>
      </c>
      <c r="Y16" s="16" t="s">
        <v>56</v>
      </c>
      <c r="Z16" s="16" t="s">
        <v>56</v>
      </c>
      <c r="AA16" s="16" t="s">
        <v>56</v>
      </c>
      <c r="AB16" s="16" t="s">
        <v>56</v>
      </c>
      <c r="AC16" s="16" t="s">
        <v>56</v>
      </c>
      <c r="AD16" s="16" t="s">
        <v>56</v>
      </c>
    </row>
    <row r="17" spans="1:30" ht="12.75" customHeight="1" x14ac:dyDescent="0.2">
      <c r="A17" s="14" t="s">
        <v>604</v>
      </c>
      <c r="B17" s="15" t="s">
        <v>599</v>
      </c>
      <c r="C17" s="58" t="s">
        <v>605</v>
      </c>
      <c r="D17" s="59"/>
      <c r="E17" s="16">
        <v>415519834.36000001</v>
      </c>
      <c r="F17" s="16" t="s">
        <v>56</v>
      </c>
      <c r="G17" s="16">
        <v>415519834.36000001</v>
      </c>
      <c r="H17" s="16" t="s">
        <v>56</v>
      </c>
      <c r="I17" s="16" t="s">
        <v>56</v>
      </c>
      <c r="J17" s="16" t="s">
        <v>56</v>
      </c>
      <c r="K17" s="16">
        <v>415519834.36000001</v>
      </c>
      <c r="L17" s="16" t="s">
        <v>56</v>
      </c>
      <c r="M17" s="16" t="s">
        <v>56</v>
      </c>
      <c r="N17" s="16" t="s">
        <v>56</v>
      </c>
      <c r="O17" s="16" t="s">
        <v>56</v>
      </c>
      <c r="P17" s="16" t="s">
        <v>56</v>
      </c>
      <c r="Q17" s="16" t="s">
        <v>56</v>
      </c>
      <c r="R17" s="16">
        <v>382505268.38</v>
      </c>
      <c r="S17" s="16" t="s">
        <v>56</v>
      </c>
      <c r="T17" s="16">
        <v>382505268.38</v>
      </c>
      <c r="U17" s="16" t="s">
        <v>56</v>
      </c>
      <c r="V17" s="16" t="s">
        <v>56</v>
      </c>
      <c r="W17" s="16" t="s">
        <v>56</v>
      </c>
      <c r="X17" s="16">
        <v>382505268.38</v>
      </c>
      <c r="Y17" s="16" t="s">
        <v>56</v>
      </c>
      <c r="Z17" s="16" t="s">
        <v>56</v>
      </c>
      <c r="AA17" s="16" t="s">
        <v>56</v>
      </c>
      <c r="AB17" s="16" t="s">
        <v>56</v>
      </c>
      <c r="AC17" s="16" t="s">
        <v>56</v>
      </c>
      <c r="AD17" s="16" t="s">
        <v>56</v>
      </c>
    </row>
    <row r="18" spans="1:30" ht="12.75" customHeight="1" x14ac:dyDescent="0.2">
      <c r="A18" s="14" t="s">
        <v>606</v>
      </c>
      <c r="B18" s="15" t="s">
        <v>599</v>
      </c>
      <c r="C18" s="58" t="s">
        <v>607</v>
      </c>
      <c r="D18" s="59"/>
      <c r="E18" s="16">
        <v>310966051.44999999</v>
      </c>
      <c r="F18" s="16" t="s">
        <v>56</v>
      </c>
      <c r="G18" s="16">
        <v>310966051.44999999</v>
      </c>
      <c r="H18" s="16" t="s">
        <v>56</v>
      </c>
      <c r="I18" s="16" t="s">
        <v>56</v>
      </c>
      <c r="J18" s="16" t="s">
        <v>56</v>
      </c>
      <c r="K18" s="16">
        <v>310966051.44999999</v>
      </c>
      <c r="L18" s="16" t="s">
        <v>56</v>
      </c>
      <c r="M18" s="16" t="s">
        <v>56</v>
      </c>
      <c r="N18" s="16" t="s">
        <v>56</v>
      </c>
      <c r="O18" s="16" t="s">
        <v>56</v>
      </c>
      <c r="P18" s="16" t="s">
        <v>56</v>
      </c>
      <c r="Q18" s="16" t="s">
        <v>56</v>
      </c>
      <c r="R18" s="16">
        <v>287432018.38999999</v>
      </c>
      <c r="S18" s="16" t="s">
        <v>56</v>
      </c>
      <c r="T18" s="16">
        <v>287432018.38999999</v>
      </c>
      <c r="U18" s="16" t="s">
        <v>56</v>
      </c>
      <c r="V18" s="16" t="s">
        <v>56</v>
      </c>
      <c r="W18" s="16" t="s">
        <v>56</v>
      </c>
      <c r="X18" s="16">
        <v>287432018.38999999</v>
      </c>
      <c r="Y18" s="16" t="s">
        <v>56</v>
      </c>
      <c r="Z18" s="16" t="s">
        <v>56</v>
      </c>
      <c r="AA18" s="16" t="s">
        <v>56</v>
      </c>
      <c r="AB18" s="16" t="s">
        <v>56</v>
      </c>
      <c r="AC18" s="16" t="s">
        <v>56</v>
      </c>
      <c r="AD18" s="16" t="s">
        <v>56</v>
      </c>
    </row>
    <row r="19" spans="1:30" ht="22.5" x14ac:dyDescent="0.2">
      <c r="A19" s="14" t="s">
        <v>608</v>
      </c>
      <c r="B19" s="15" t="s">
        <v>599</v>
      </c>
      <c r="C19" s="58" t="s">
        <v>609</v>
      </c>
      <c r="D19" s="59"/>
      <c r="E19" s="16">
        <v>13442359.93</v>
      </c>
      <c r="F19" s="16" t="s">
        <v>56</v>
      </c>
      <c r="G19" s="16">
        <v>13442359.93</v>
      </c>
      <c r="H19" s="16" t="s">
        <v>56</v>
      </c>
      <c r="I19" s="16" t="s">
        <v>56</v>
      </c>
      <c r="J19" s="16" t="s">
        <v>56</v>
      </c>
      <c r="K19" s="16">
        <v>13442359.93</v>
      </c>
      <c r="L19" s="16" t="s">
        <v>56</v>
      </c>
      <c r="M19" s="16" t="s">
        <v>56</v>
      </c>
      <c r="N19" s="16" t="s">
        <v>56</v>
      </c>
      <c r="O19" s="16" t="s">
        <v>56</v>
      </c>
      <c r="P19" s="16" t="s">
        <v>56</v>
      </c>
      <c r="Q19" s="16" t="s">
        <v>56</v>
      </c>
      <c r="R19" s="16">
        <v>12939927.76</v>
      </c>
      <c r="S19" s="16" t="s">
        <v>56</v>
      </c>
      <c r="T19" s="16">
        <v>12939927.76</v>
      </c>
      <c r="U19" s="16" t="s">
        <v>56</v>
      </c>
      <c r="V19" s="16" t="s">
        <v>56</v>
      </c>
      <c r="W19" s="16" t="s">
        <v>56</v>
      </c>
      <c r="X19" s="16">
        <v>12939927.76</v>
      </c>
      <c r="Y19" s="16" t="s">
        <v>56</v>
      </c>
      <c r="Z19" s="16" t="s">
        <v>56</v>
      </c>
      <c r="AA19" s="16" t="s">
        <v>56</v>
      </c>
      <c r="AB19" s="16" t="s">
        <v>56</v>
      </c>
      <c r="AC19" s="16" t="s">
        <v>56</v>
      </c>
      <c r="AD19" s="16" t="s">
        <v>56</v>
      </c>
    </row>
    <row r="20" spans="1:30" ht="33.75" x14ac:dyDescent="0.2">
      <c r="A20" s="14" t="s">
        <v>72</v>
      </c>
      <c r="B20" s="15" t="s">
        <v>599</v>
      </c>
      <c r="C20" s="58" t="s">
        <v>610</v>
      </c>
      <c r="D20" s="59"/>
      <c r="E20" s="16">
        <v>91111422.980000004</v>
      </c>
      <c r="F20" s="16" t="s">
        <v>56</v>
      </c>
      <c r="G20" s="16">
        <v>91111422.980000004</v>
      </c>
      <c r="H20" s="16" t="s">
        <v>56</v>
      </c>
      <c r="I20" s="16" t="s">
        <v>56</v>
      </c>
      <c r="J20" s="16" t="s">
        <v>56</v>
      </c>
      <c r="K20" s="16">
        <v>91111422.980000004</v>
      </c>
      <c r="L20" s="16" t="s">
        <v>56</v>
      </c>
      <c r="M20" s="16" t="s">
        <v>56</v>
      </c>
      <c r="N20" s="16" t="s">
        <v>56</v>
      </c>
      <c r="O20" s="16" t="s">
        <v>56</v>
      </c>
      <c r="P20" s="16" t="s">
        <v>56</v>
      </c>
      <c r="Q20" s="16" t="s">
        <v>56</v>
      </c>
      <c r="R20" s="16">
        <v>82133322.230000004</v>
      </c>
      <c r="S20" s="16" t="s">
        <v>56</v>
      </c>
      <c r="T20" s="16">
        <v>82133322.230000004</v>
      </c>
      <c r="U20" s="16" t="s">
        <v>56</v>
      </c>
      <c r="V20" s="16" t="s">
        <v>56</v>
      </c>
      <c r="W20" s="16" t="s">
        <v>56</v>
      </c>
      <c r="X20" s="16">
        <v>82133322.230000004</v>
      </c>
      <c r="Y20" s="16" t="s">
        <v>56</v>
      </c>
      <c r="Z20" s="16" t="s">
        <v>56</v>
      </c>
      <c r="AA20" s="16" t="s">
        <v>56</v>
      </c>
      <c r="AB20" s="16" t="s">
        <v>56</v>
      </c>
      <c r="AC20" s="16" t="s">
        <v>56</v>
      </c>
      <c r="AD20" s="16" t="s">
        <v>56</v>
      </c>
    </row>
    <row r="21" spans="1:30" ht="22.5" x14ac:dyDescent="0.2">
      <c r="A21" s="14" t="s">
        <v>611</v>
      </c>
      <c r="B21" s="15" t="s">
        <v>599</v>
      </c>
      <c r="C21" s="58" t="s">
        <v>612</v>
      </c>
      <c r="D21" s="59"/>
      <c r="E21" s="16">
        <v>836519308.97000003</v>
      </c>
      <c r="F21" s="16" t="s">
        <v>56</v>
      </c>
      <c r="G21" s="16">
        <v>836519308.97000003</v>
      </c>
      <c r="H21" s="16" t="s">
        <v>56</v>
      </c>
      <c r="I21" s="16" t="s">
        <v>56</v>
      </c>
      <c r="J21" s="16" t="s">
        <v>56</v>
      </c>
      <c r="K21" s="16">
        <v>836519308.97000003</v>
      </c>
      <c r="L21" s="16" t="s">
        <v>56</v>
      </c>
      <c r="M21" s="16" t="s">
        <v>56</v>
      </c>
      <c r="N21" s="16" t="s">
        <v>56</v>
      </c>
      <c r="O21" s="16" t="s">
        <v>56</v>
      </c>
      <c r="P21" s="16" t="s">
        <v>56</v>
      </c>
      <c r="Q21" s="16" t="s">
        <v>56</v>
      </c>
      <c r="R21" s="16">
        <v>823375516.38</v>
      </c>
      <c r="S21" s="16" t="s">
        <v>56</v>
      </c>
      <c r="T21" s="16">
        <v>823375516.38</v>
      </c>
      <c r="U21" s="16" t="s">
        <v>56</v>
      </c>
      <c r="V21" s="16" t="s">
        <v>56</v>
      </c>
      <c r="W21" s="16" t="s">
        <v>56</v>
      </c>
      <c r="X21" s="16">
        <v>823375516.38</v>
      </c>
      <c r="Y21" s="16" t="s">
        <v>56</v>
      </c>
      <c r="Z21" s="16" t="s">
        <v>56</v>
      </c>
      <c r="AA21" s="16" t="s">
        <v>56</v>
      </c>
      <c r="AB21" s="16" t="s">
        <v>56</v>
      </c>
      <c r="AC21" s="16" t="s">
        <v>56</v>
      </c>
      <c r="AD21" s="16" t="s">
        <v>56</v>
      </c>
    </row>
    <row r="22" spans="1:30" ht="22.5" x14ac:dyDescent="0.2">
      <c r="A22" s="14" t="s">
        <v>613</v>
      </c>
      <c r="B22" s="15" t="s">
        <v>599</v>
      </c>
      <c r="C22" s="58" t="s">
        <v>614</v>
      </c>
      <c r="D22" s="59"/>
      <c r="E22" s="16">
        <v>596886508.00999999</v>
      </c>
      <c r="F22" s="16" t="s">
        <v>56</v>
      </c>
      <c r="G22" s="16">
        <v>596886508.00999999</v>
      </c>
      <c r="H22" s="16" t="s">
        <v>56</v>
      </c>
      <c r="I22" s="16" t="s">
        <v>56</v>
      </c>
      <c r="J22" s="16" t="s">
        <v>56</v>
      </c>
      <c r="K22" s="16">
        <v>596886508.00999999</v>
      </c>
      <c r="L22" s="16" t="s">
        <v>56</v>
      </c>
      <c r="M22" s="16" t="s">
        <v>56</v>
      </c>
      <c r="N22" s="16" t="s">
        <v>56</v>
      </c>
      <c r="O22" s="16" t="s">
        <v>56</v>
      </c>
      <c r="P22" s="16" t="s">
        <v>56</v>
      </c>
      <c r="Q22" s="16" t="s">
        <v>56</v>
      </c>
      <c r="R22" s="16">
        <v>589569772.33000004</v>
      </c>
      <c r="S22" s="16" t="s">
        <v>56</v>
      </c>
      <c r="T22" s="16">
        <v>589569772.33000004</v>
      </c>
      <c r="U22" s="16" t="s">
        <v>56</v>
      </c>
      <c r="V22" s="16" t="s">
        <v>56</v>
      </c>
      <c r="W22" s="16" t="s">
        <v>56</v>
      </c>
      <c r="X22" s="16">
        <v>589569772.33000004</v>
      </c>
      <c r="Y22" s="16" t="s">
        <v>56</v>
      </c>
      <c r="Z22" s="16" t="s">
        <v>56</v>
      </c>
      <c r="AA22" s="16" t="s">
        <v>56</v>
      </c>
      <c r="AB22" s="16" t="s">
        <v>56</v>
      </c>
      <c r="AC22" s="16" t="s">
        <v>56</v>
      </c>
      <c r="AD22" s="16" t="s">
        <v>56</v>
      </c>
    </row>
    <row r="23" spans="1:30" ht="33.75" x14ac:dyDescent="0.2">
      <c r="A23" s="14" t="s">
        <v>615</v>
      </c>
      <c r="B23" s="15" t="s">
        <v>599</v>
      </c>
      <c r="C23" s="58" t="s">
        <v>616</v>
      </c>
      <c r="D23" s="59"/>
      <c r="E23" s="16">
        <v>74400897.719999999</v>
      </c>
      <c r="F23" s="16" t="s">
        <v>56</v>
      </c>
      <c r="G23" s="16">
        <v>74400897.719999999</v>
      </c>
      <c r="H23" s="16" t="s">
        <v>56</v>
      </c>
      <c r="I23" s="16" t="s">
        <v>56</v>
      </c>
      <c r="J23" s="16" t="s">
        <v>56</v>
      </c>
      <c r="K23" s="16">
        <v>74400897.719999999</v>
      </c>
      <c r="L23" s="16" t="s">
        <v>56</v>
      </c>
      <c r="M23" s="16" t="s">
        <v>56</v>
      </c>
      <c r="N23" s="16" t="s">
        <v>56</v>
      </c>
      <c r="O23" s="16" t="s">
        <v>56</v>
      </c>
      <c r="P23" s="16" t="s">
        <v>56</v>
      </c>
      <c r="Q23" s="16" t="s">
        <v>56</v>
      </c>
      <c r="R23" s="16">
        <v>70437860.480000004</v>
      </c>
      <c r="S23" s="16" t="s">
        <v>56</v>
      </c>
      <c r="T23" s="16">
        <v>70437860.480000004</v>
      </c>
      <c r="U23" s="16" t="s">
        <v>56</v>
      </c>
      <c r="V23" s="16" t="s">
        <v>56</v>
      </c>
      <c r="W23" s="16" t="s">
        <v>56</v>
      </c>
      <c r="X23" s="16">
        <v>70437860.480000004</v>
      </c>
      <c r="Y23" s="16" t="s">
        <v>56</v>
      </c>
      <c r="Z23" s="16" t="s">
        <v>56</v>
      </c>
      <c r="AA23" s="16" t="s">
        <v>56</v>
      </c>
      <c r="AB23" s="16" t="s">
        <v>56</v>
      </c>
      <c r="AC23" s="16" t="s">
        <v>56</v>
      </c>
      <c r="AD23" s="16" t="s">
        <v>56</v>
      </c>
    </row>
    <row r="24" spans="1:30" ht="33.75" x14ac:dyDescent="0.2">
      <c r="A24" s="14" t="s">
        <v>617</v>
      </c>
      <c r="B24" s="15" t="s">
        <v>599</v>
      </c>
      <c r="C24" s="58" t="s">
        <v>618</v>
      </c>
      <c r="D24" s="59"/>
      <c r="E24" s="16">
        <v>165231903.24000001</v>
      </c>
      <c r="F24" s="16" t="s">
        <v>56</v>
      </c>
      <c r="G24" s="16">
        <v>165231903.24000001</v>
      </c>
      <c r="H24" s="16" t="s">
        <v>56</v>
      </c>
      <c r="I24" s="16" t="s">
        <v>56</v>
      </c>
      <c r="J24" s="16" t="s">
        <v>56</v>
      </c>
      <c r="K24" s="16">
        <v>165231903.24000001</v>
      </c>
      <c r="L24" s="16" t="s">
        <v>56</v>
      </c>
      <c r="M24" s="16" t="s">
        <v>56</v>
      </c>
      <c r="N24" s="16" t="s">
        <v>56</v>
      </c>
      <c r="O24" s="16" t="s">
        <v>56</v>
      </c>
      <c r="P24" s="16" t="s">
        <v>56</v>
      </c>
      <c r="Q24" s="16" t="s">
        <v>56</v>
      </c>
      <c r="R24" s="16">
        <v>163367883.56999999</v>
      </c>
      <c r="S24" s="16" t="s">
        <v>56</v>
      </c>
      <c r="T24" s="16">
        <v>163367883.56999999</v>
      </c>
      <c r="U24" s="16" t="s">
        <v>56</v>
      </c>
      <c r="V24" s="16" t="s">
        <v>56</v>
      </c>
      <c r="W24" s="16" t="s">
        <v>56</v>
      </c>
      <c r="X24" s="16">
        <v>163367883.56999999</v>
      </c>
      <c r="Y24" s="16" t="s">
        <v>56</v>
      </c>
      <c r="Z24" s="16" t="s">
        <v>56</v>
      </c>
      <c r="AA24" s="16" t="s">
        <v>56</v>
      </c>
      <c r="AB24" s="16" t="s">
        <v>56</v>
      </c>
      <c r="AC24" s="16" t="s">
        <v>56</v>
      </c>
      <c r="AD24" s="16" t="s">
        <v>56</v>
      </c>
    </row>
    <row r="25" spans="1:30" ht="22.5" x14ac:dyDescent="0.2">
      <c r="A25" s="14" t="s">
        <v>619</v>
      </c>
      <c r="B25" s="15" t="s">
        <v>599</v>
      </c>
      <c r="C25" s="58" t="s">
        <v>620</v>
      </c>
      <c r="D25" s="59"/>
      <c r="E25" s="16">
        <v>277529857.63999999</v>
      </c>
      <c r="F25" s="16" t="s">
        <v>56</v>
      </c>
      <c r="G25" s="16">
        <v>277529857.63999999</v>
      </c>
      <c r="H25" s="16" t="s">
        <v>56</v>
      </c>
      <c r="I25" s="16" t="s">
        <v>56</v>
      </c>
      <c r="J25" s="16" t="s">
        <v>56</v>
      </c>
      <c r="K25" s="16">
        <v>277529857.63999999</v>
      </c>
      <c r="L25" s="16" t="s">
        <v>56</v>
      </c>
      <c r="M25" s="16" t="s">
        <v>56</v>
      </c>
      <c r="N25" s="16" t="s">
        <v>56</v>
      </c>
      <c r="O25" s="16" t="s">
        <v>56</v>
      </c>
      <c r="P25" s="16" t="s">
        <v>56</v>
      </c>
      <c r="Q25" s="16" t="s">
        <v>56</v>
      </c>
      <c r="R25" s="16">
        <v>253095812.75999999</v>
      </c>
      <c r="S25" s="16" t="s">
        <v>56</v>
      </c>
      <c r="T25" s="16">
        <v>253095812.75999999</v>
      </c>
      <c r="U25" s="16" t="s">
        <v>56</v>
      </c>
      <c r="V25" s="16" t="s">
        <v>56</v>
      </c>
      <c r="W25" s="16" t="s">
        <v>56</v>
      </c>
      <c r="X25" s="16">
        <v>253095812.75999999</v>
      </c>
      <c r="Y25" s="16" t="s">
        <v>56</v>
      </c>
      <c r="Z25" s="16" t="s">
        <v>56</v>
      </c>
      <c r="AA25" s="16" t="s">
        <v>56</v>
      </c>
      <c r="AB25" s="16" t="s">
        <v>56</v>
      </c>
      <c r="AC25" s="16" t="s">
        <v>56</v>
      </c>
      <c r="AD25" s="16" t="s">
        <v>56</v>
      </c>
    </row>
    <row r="26" spans="1:30" ht="22.5" x14ac:dyDescent="0.2">
      <c r="A26" s="14" t="s">
        <v>621</v>
      </c>
      <c r="B26" s="15" t="s">
        <v>599</v>
      </c>
      <c r="C26" s="58" t="s">
        <v>622</v>
      </c>
      <c r="D26" s="59"/>
      <c r="E26" s="16">
        <v>277529857.63999999</v>
      </c>
      <c r="F26" s="16" t="s">
        <v>56</v>
      </c>
      <c r="G26" s="16">
        <v>277529857.63999999</v>
      </c>
      <c r="H26" s="16" t="s">
        <v>56</v>
      </c>
      <c r="I26" s="16" t="s">
        <v>56</v>
      </c>
      <c r="J26" s="16" t="s">
        <v>56</v>
      </c>
      <c r="K26" s="16">
        <v>277529857.63999999</v>
      </c>
      <c r="L26" s="16" t="s">
        <v>56</v>
      </c>
      <c r="M26" s="16" t="s">
        <v>56</v>
      </c>
      <c r="N26" s="16" t="s">
        <v>56</v>
      </c>
      <c r="O26" s="16" t="s">
        <v>56</v>
      </c>
      <c r="P26" s="16" t="s">
        <v>56</v>
      </c>
      <c r="Q26" s="16" t="s">
        <v>56</v>
      </c>
      <c r="R26" s="16">
        <v>253095812.75999999</v>
      </c>
      <c r="S26" s="16" t="s">
        <v>56</v>
      </c>
      <c r="T26" s="16">
        <v>253095812.75999999</v>
      </c>
      <c r="U26" s="16" t="s">
        <v>56</v>
      </c>
      <c r="V26" s="16" t="s">
        <v>56</v>
      </c>
      <c r="W26" s="16" t="s">
        <v>56</v>
      </c>
      <c r="X26" s="16">
        <v>253095812.75999999</v>
      </c>
      <c r="Y26" s="16" t="s">
        <v>56</v>
      </c>
      <c r="Z26" s="16" t="s">
        <v>56</v>
      </c>
      <c r="AA26" s="16" t="s">
        <v>56</v>
      </c>
      <c r="AB26" s="16" t="s">
        <v>56</v>
      </c>
      <c r="AC26" s="16" t="s">
        <v>56</v>
      </c>
      <c r="AD26" s="16" t="s">
        <v>56</v>
      </c>
    </row>
    <row r="27" spans="1:30" ht="22.5" x14ac:dyDescent="0.2">
      <c r="A27" s="14" t="s">
        <v>623</v>
      </c>
      <c r="B27" s="15" t="s">
        <v>599</v>
      </c>
      <c r="C27" s="58" t="s">
        <v>624</v>
      </c>
      <c r="D27" s="59"/>
      <c r="E27" s="16">
        <v>277529857.63999999</v>
      </c>
      <c r="F27" s="16" t="s">
        <v>56</v>
      </c>
      <c r="G27" s="16">
        <v>277529857.63999999</v>
      </c>
      <c r="H27" s="16" t="s">
        <v>56</v>
      </c>
      <c r="I27" s="16" t="s">
        <v>56</v>
      </c>
      <c r="J27" s="16" t="s">
        <v>56</v>
      </c>
      <c r="K27" s="16">
        <v>277529857.63999999</v>
      </c>
      <c r="L27" s="16" t="s">
        <v>56</v>
      </c>
      <c r="M27" s="16" t="s">
        <v>56</v>
      </c>
      <c r="N27" s="16" t="s">
        <v>56</v>
      </c>
      <c r="O27" s="16" t="s">
        <v>56</v>
      </c>
      <c r="P27" s="16" t="s">
        <v>56</v>
      </c>
      <c r="Q27" s="16" t="s">
        <v>56</v>
      </c>
      <c r="R27" s="16">
        <v>253095812.75999999</v>
      </c>
      <c r="S27" s="16" t="s">
        <v>56</v>
      </c>
      <c r="T27" s="16">
        <v>253095812.75999999</v>
      </c>
      <c r="U27" s="16" t="s">
        <v>56</v>
      </c>
      <c r="V27" s="16" t="s">
        <v>56</v>
      </c>
      <c r="W27" s="16" t="s">
        <v>56</v>
      </c>
      <c r="X27" s="16">
        <v>253095812.75999999</v>
      </c>
      <c r="Y27" s="16" t="s">
        <v>56</v>
      </c>
      <c r="Z27" s="16" t="s">
        <v>56</v>
      </c>
      <c r="AA27" s="16" t="s">
        <v>56</v>
      </c>
      <c r="AB27" s="16" t="s">
        <v>56</v>
      </c>
      <c r="AC27" s="16" t="s">
        <v>56</v>
      </c>
      <c r="AD27" s="16" t="s">
        <v>56</v>
      </c>
    </row>
    <row r="28" spans="1:30" ht="12.75" customHeight="1" x14ac:dyDescent="0.2">
      <c r="A28" s="14" t="s">
        <v>625</v>
      </c>
      <c r="B28" s="15" t="s">
        <v>599</v>
      </c>
      <c r="C28" s="58" t="s">
        <v>626</v>
      </c>
      <c r="D28" s="59"/>
      <c r="E28" s="16">
        <v>9909382.9499999993</v>
      </c>
      <c r="F28" s="16" t="s">
        <v>56</v>
      </c>
      <c r="G28" s="16">
        <v>9909382.9499999993</v>
      </c>
      <c r="H28" s="16" t="s">
        <v>56</v>
      </c>
      <c r="I28" s="16" t="s">
        <v>56</v>
      </c>
      <c r="J28" s="16" t="s">
        <v>56</v>
      </c>
      <c r="K28" s="16">
        <v>9909382.9499999993</v>
      </c>
      <c r="L28" s="16" t="s">
        <v>56</v>
      </c>
      <c r="M28" s="16" t="s">
        <v>56</v>
      </c>
      <c r="N28" s="16" t="s">
        <v>56</v>
      </c>
      <c r="O28" s="16" t="s">
        <v>56</v>
      </c>
      <c r="P28" s="16" t="s">
        <v>56</v>
      </c>
      <c r="Q28" s="16" t="s">
        <v>56</v>
      </c>
      <c r="R28" s="16">
        <v>8353075.25</v>
      </c>
      <c r="S28" s="16" t="s">
        <v>56</v>
      </c>
      <c r="T28" s="16">
        <v>8353075.25</v>
      </c>
      <c r="U28" s="16" t="s">
        <v>56</v>
      </c>
      <c r="V28" s="16" t="s">
        <v>56</v>
      </c>
      <c r="W28" s="16" t="s">
        <v>56</v>
      </c>
      <c r="X28" s="16">
        <v>8353075.25</v>
      </c>
      <c r="Y28" s="16" t="s">
        <v>56</v>
      </c>
      <c r="Z28" s="16" t="s">
        <v>56</v>
      </c>
      <c r="AA28" s="16" t="s">
        <v>56</v>
      </c>
      <c r="AB28" s="16" t="s">
        <v>56</v>
      </c>
      <c r="AC28" s="16" t="s">
        <v>56</v>
      </c>
      <c r="AD28" s="16" t="s">
        <v>56</v>
      </c>
    </row>
    <row r="29" spans="1:30" ht="22.5" x14ac:dyDescent="0.2">
      <c r="A29" s="14" t="s">
        <v>627</v>
      </c>
      <c r="B29" s="15" t="s">
        <v>599</v>
      </c>
      <c r="C29" s="58" t="s">
        <v>628</v>
      </c>
      <c r="D29" s="59"/>
      <c r="E29" s="16">
        <v>9709382.9499999993</v>
      </c>
      <c r="F29" s="16" t="s">
        <v>56</v>
      </c>
      <c r="G29" s="16">
        <v>9709382.9499999993</v>
      </c>
      <c r="H29" s="16" t="s">
        <v>56</v>
      </c>
      <c r="I29" s="16" t="s">
        <v>56</v>
      </c>
      <c r="J29" s="16" t="s">
        <v>56</v>
      </c>
      <c r="K29" s="16">
        <v>9709382.9499999993</v>
      </c>
      <c r="L29" s="16" t="s">
        <v>56</v>
      </c>
      <c r="M29" s="16" t="s">
        <v>56</v>
      </c>
      <c r="N29" s="16" t="s">
        <v>56</v>
      </c>
      <c r="O29" s="16" t="s">
        <v>56</v>
      </c>
      <c r="P29" s="16" t="s">
        <v>56</v>
      </c>
      <c r="Q29" s="16" t="s">
        <v>56</v>
      </c>
      <c r="R29" s="16">
        <v>8153075.25</v>
      </c>
      <c r="S29" s="16" t="s">
        <v>56</v>
      </c>
      <c r="T29" s="16">
        <v>8153075.25</v>
      </c>
      <c r="U29" s="16" t="s">
        <v>56</v>
      </c>
      <c r="V29" s="16" t="s">
        <v>56</v>
      </c>
      <c r="W29" s="16" t="s">
        <v>56</v>
      </c>
      <c r="X29" s="16">
        <v>8153075.25</v>
      </c>
      <c r="Y29" s="16" t="s">
        <v>56</v>
      </c>
      <c r="Z29" s="16" t="s">
        <v>56</v>
      </c>
      <c r="AA29" s="16" t="s">
        <v>56</v>
      </c>
      <c r="AB29" s="16" t="s">
        <v>56</v>
      </c>
      <c r="AC29" s="16" t="s">
        <v>56</v>
      </c>
      <c r="AD29" s="16" t="s">
        <v>56</v>
      </c>
    </row>
    <row r="30" spans="1:30" ht="22.5" x14ac:dyDescent="0.2">
      <c r="A30" s="14" t="s">
        <v>629</v>
      </c>
      <c r="B30" s="15" t="s">
        <v>599</v>
      </c>
      <c r="C30" s="58" t="s">
        <v>630</v>
      </c>
      <c r="D30" s="59"/>
      <c r="E30" s="16">
        <v>9709382.9499999993</v>
      </c>
      <c r="F30" s="16" t="s">
        <v>56</v>
      </c>
      <c r="G30" s="16">
        <v>9709382.9499999993</v>
      </c>
      <c r="H30" s="16" t="s">
        <v>56</v>
      </c>
      <c r="I30" s="16" t="s">
        <v>56</v>
      </c>
      <c r="J30" s="16" t="s">
        <v>56</v>
      </c>
      <c r="K30" s="16">
        <v>9709382.9499999993</v>
      </c>
      <c r="L30" s="16" t="s">
        <v>56</v>
      </c>
      <c r="M30" s="16" t="s">
        <v>56</v>
      </c>
      <c r="N30" s="16" t="s">
        <v>56</v>
      </c>
      <c r="O30" s="16" t="s">
        <v>56</v>
      </c>
      <c r="P30" s="16" t="s">
        <v>56</v>
      </c>
      <c r="Q30" s="16" t="s">
        <v>56</v>
      </c>
      <c r="R30" s="16">
        <v>8153075.25</v>
      </c>
      <c r="S30" s="16" t="s">
        <v>56</v>
      </c>
      <c r="T30" s="16">
        <v>8153075.25</v>
      </c>
      <c r="U30" s="16" t="s">
        <v>56</v>
      </c>
      <c r="V30" s="16" t="s">
        <v>56</v>
      </c>
      <c r="W30" s="16" t="s">
        <v>56</v>
      </c>
      <c r="X30" s="16">
        <v>8153075.25</v>
      </c>
      <c r="Y30" s="16" t="s">
        <v>56</v>
      </c>
      <c r="Z30" s="16" t="s">
        <v>56</v>
      </c>
      <c r="AA30" s="16" t="s">
        <v>56</v>
      </c>
      <c r="AB30" s="16" t="s">
        <v>56</v>
      </c>
      <c r="AC30" s="16" t="s">
        <v>56</v>
      </c>
      <c r="AD30" s="16" t="s">
        <v>56</v>
      </c>
    </row>
    <row r="31" spans="1:30" ht="12.75" customHeight="1" x14ac:dyDescent="0.2">
      <c r="A31" s="14" t="s">
        <v>631</v>
      </c>
      <c r="B31" s="15" t="s">
        <v>599</v>
      </c>
      <c r="C31" s="58" t="s">
        <v>632</v>
      </c>
      <c r="D31" s="59"/>
      <c r="E31" s="16">
        <v>200000</v>
      </c>
      <c r="F31" s="16" t="s">
        <v>56</v>
      </c>
      <c r="G31" s="16">
        <v>200000</v>
      </c>
      <c r="H31" s="16" t="s">
        <v>56</v>
      </c>
      <c r="I31" s="16" t="s">
        <v>56</v>
      </c>
      <c r="J31" s="16" t="s">
        <v>56</v>
      </c>
      <c r="K31" s="16">
        <v>200000</v>
      </c>
      <c r="L31" s="16" t="s">
        <v>56</v>
      </c>
      <c r="M31" s="16" t="s">
        <v>56</v>
      </c>
      <c r="N31" s="16" t="s">
        <v>56</v>
      </c>
      <c r="O31" s="16" t="s">
        <v>56</v>
      </c>
      <c r="P31" s="16" t="s">
        <v>56</v>
      </c>
      <c r="Q31" s="16" t="s">
        <v>56</v>
      </c>
      <c r="R31" s="16">
        <v>200000</v>
      </c>
      <c r="S31" s="16" t="s">
        <v>56</v>
      </c>
      <c r="T31" s="16">
        <v>200000</v>
      </c>
      <c r="U31" s="16" t="s">
        <v>56</v>
      </c>
      <c r="V31" s="16" t="s">
        <v>56</v>
      </c>
      <c r="W31" s="16" t="s">
        <v>56</v>
      </c>
      <c r="X31" s="16">
        <v>200000</v>
      </c>
      <c r="Y31" s="16" t="s">
        <v>56</v>
      </c>
      <c r="Z31" s="16" t="s">
        <v>56</v>
      </c>
      <c r="AA31" s="16" t="s">
        <v>56</v>
      </c>
      <c r="AB31" s="16" t="s">
        <v>56</v>
      </c>
      <c r="AC31" s="16" t="s">
        <v>56</v>
      </c>
      <c r="AD31" s="16" t="s">
        <v>56</v>
      </c>
    </row>
    <row r="32" spans="1:30" ht="22.5" x14ac:dyDescent="0.2">
      <c r="A32" s="14" t="s">
        <v>633</v>
      </c>
      <c r="B32" s="15" t="s">
        <v>599</v>
      </c>
      <c r="C32" s="58" t="s">
        <v>634</v>
      </c>
      <c r="D32" s="59"/>
      <c r="E32" s="16">
        <v>30572052.82</v>
      </c>
      <c r="F32" s="16" t="s">
        <v>56</v>
      </c>
      <c r="G32" s="16">
        <v>30572052.82</v>
      </c>
      <c r="H32" s="16" t="s">
        <v>56</v>
      </c>
      <c r="I32" s="16" t="s">
        <v>56</v>
      </c>
      <c r="J32" s="16" t="s">
        <v>56</v>
      </c>
      <c r="K32" s="16">
        <v>30572052.82</v>
      </c>
      <c r="L32" s="16" t="s">
        <v>56</v>
      </c>
      <c r="M32" s="16" t="s">
        <v>56</v>
      </c>
      <c r="N32" s="16" t="s">
        <v>56</v>
      </c>
      <c r="O32" s="16" t="s">
        <v>56</v>
      </c>
      <c r="P32" s="16" t="s">
        <v>56</v>
      </c>
      <c r="Q32" s="16" t="s">
        <v>56</v>
      </c>
      <c r="R32" s="16">
        <v>29122517.300000001</v>
      </c>
      <c r="S32" s="16" t="s">
        <v>56</v>
      </c>
      <c r="T32" s="16">
        <v>29122517.300000001</v>
      </c>
      <c r="U32" s="16" t="s">
        <v>56</v>
      </c>
      <c r="V32" s="16" t="s">
        <v>56</v>
      </c>
      <c r="W32" s="16" t="s">
        <v>56</v>
      </c>
      <c r="X32" s="16">
        <v>29122517.300000001</v>
      </c>
      <c r="Y32" s="16" t="s">
        <v>56</v>
      </c>
      <c r="Z32" s="16" t="s">
        <v>56</v>
      </c>
      <c r="AA32" s="16" t="s">
        <v>56</v>
      </c>
      <c r="AB32" s="16" t="s">
        <v>56</v>
      </c>
      <c r="AC32" s="16" t="s">
        <v>56</v>
      </c>
      <c r="AD32" s="16" t="s">
        <v>56</v>
      </c>
    </row>
    <row r="33" spans="1:30" ht="12.75" customHeight="1" x14ac:dyDescent="0.2">
      <c r="A33" s="14" t="s">
        <v>635</v>
      </c>
      <c r="B33" s="15" t="s">
        <v>599</v>
      </c>
      <c r="C33" s="58" t="s">
        <v>636</v>
      </c>
      <c r="D33" s="59"/>
      <c r="E33" s="16">
        <v>30572052.82</v>
      </c>
      <c r="F33" s="16" t="s">
        <v>56</v>
      </c>
      <c r="G33" s="16">
        <v>30572052.82</v>
      </c>
      <c r="H33" s="16" t="s">
        <v>56</v>
      </c>
      <c r="I33" s="16" t="s">
        <v>56</v>
      </c>
      <c r="J33" s="16" t="s">
        <v>56</v>
      </c>
      <c r="K33" s="16">
        <v>30572052.82</v>
      </c>
      <c r="L33" s="16" t="s">
        <v>56</v>
      </c>
      <c r="M33" s="16" t="s">
        <v>56</v>
      </c>
      <c r="N33" s="16" t="s">
        <v>56</v>
      </c>
      <c r="O33" s="16" t="s">
        <v>56</v>
      </c>
      <c r="P33" s="16" t="s">
        <v>56</v>
      </c>
      <c r="Q33" s="16" t="s">
        <v>56</v>
      </c>
      <c r="R33" s="16">
        <v>29122517.300000001</v>
      </c>
      <c r="S33" s="16" t="s">
        <v>56</v>
      </c>
      <c r="T33" s="16">
        <v>29122517.300000001</v>
      </c>
      <c r="U33" s="16" t="s">
        <v>56</v>
      </c>
      <c r="V33" s="16" t="s">
        <v>56</v>
      </c>
      <c r="W33" s="16" t="s">
        <v>56</v>
      </c>
      <c r="X33" s="16">
        <v>29122517.300000001</v>
      </c>
      <c r="Y33" s="16" t="s">
        <v>56</v>
      </c>
      <c r="Z33" s="16" t="s">
        <v>56</v>
      </c>
      <c r="AA33" s="16" t="s">
        <v>56</v>
      </c>
      <c r="AB33" s="16" t="s">
        <v>56</v>
      </c>
      <c r="AC33" s="16" t="s">
        <v>56</v>
      </c>
      <c r="AD33" s="16" t="s">
        <v>56</v>
      </c>
    </row>
    <row r="34" spans="1:30" ht="33.75" x14ac:dyDescent="0.2">
      <c r="A34" s="14" t="s">
        <v>637</v>
      </c>
      <c r="B34" s="15" t="s">
        <v>599</v>
      </c>
      <c r="C34" s="58" t="s">
        <v>638</v>
      </c>
      <c r="D34" s="59"/>
      <c r="E34" s="16">
        <v>30572052.82</v>
      </c>
      <c r="F34" s="16" t="s">
        <v>56</v>
      </c>
      <c r="G34" s="16">
        <v>30572052.82</v>
      </c>
      <c r="H34" s="16" t="s">
        <v>56</v>
      </c>
      <c r="I34" s="16" t="s">
        <v>56</v>
      </c>
      <c r="J34" s="16" t="s">
        <v>56</v>
      </c>
      <c r="K34" s="16">
        <v>30572052.82</v>
      </c>
      <c r="L34" s="16" t="s">
        <v>56</v>
      </c>
      <c r="M34" s="16" t="s">
        <v>56</v>
      </c>
      <c r="N34" s="16" t="s">
        <v>56</v>
      </c>
      <c r="O34" s="16" t="s">
        <v>56</v>
      </c>
      <c r="P34" s="16" t="s">
        <v>56</v>
      </c>
      <c r="Q34" s="16" t="s">
        <v>56</v>
      </c>
      <c r="R34" s="16">
        <v>29122517.300000001</v>
      </c>
      <c r="S34" s="16" t="s">
        <v>56</v>
      </c>
      <c r="T34" s="16">
        <v>29122517.300000001</v>
      </c>
      <c r="U34" s="16" t="s">
        <v>56</v>
      </c>
      <c r="V34" s="16" t="s">
        <v>56</v>
      </c>
      <c r="W34" s="16" t="s">
        <v>56</v>
      </c>
      <c r="X34" s="16">
        <v>29122517.300000001</v>
      </c>
      <c r="Y34" s="16" t="s">
        <v>56</v>
      </c>
      <c r="Z34" s="16" t="s">
        <v>56</v>
      </c>
      <c r="AA34" s="16" t="s">
        <v>56</v>
      </c>
      <c r="AB34" s="16" t="s">
        <v>56</v>
      </c>
      <c r="AC34" s="16" t="s">
        <v>56</v>
      </c>
      <c r="AD34" s="16" t="s">
        <v>56</v>
      </c>
    </row>
    <row r="35" spans="1:30" ht="22.5" x14ac:dyDescent="0.2">
      <c r="A35" s="14" t="s">
        <v>639</v>
      </c>
      <c r="B35" s="15" t="s">
        <v>599</v>
      </c>
      <c r="C35" s="58" t="s">
        <v>640</v>
      </c>
      <c r="D35" s="59"/>
      <c r="E35" s="16">
        <v>21559018</v>
      </c>
      <c r="F35" s="16" t="s">
        <v>56</v>
      </c>
      <c r="G35" s="16">
        <v>21559018</v>
      </c>
      <c r="H35" s="16" t="s">
        <v>56</v>
      </c>
      <c r="I35" s="16" t="s">
        <v>56</v>
      </c>
      <c r="J35" s="16" t="s">
        <v>56</v>
      </c>
      <c r="K35" s="16">
        <v>21559018</v>
      </c>
      <c r="L35" s="16" t="s">
        <v>56</v>
      </c>
      <c r="M35" s="16" t="s">
        <v>56</v>
      </c>
      <c r="N35" s="16" t="s">
        <v>56</v>
      </c>
      <c r="O35" s="16" t="s">
        <v>56</v>
      </c>
      <c r="P35" s="16" t="s">
        <v>56</v>
      </c>
      <c r="Q35" s="16" t="s">
        <v>56</v>
      </c>
      <c r="R35" s="16">
        <v>20777095.920000002</v>
      </c>
      <c r="S35" s="16" t="s">
        <v>56</v>
      </c>
      <c r="T35" s="16">
        <v>20777095.920000002</v>
      </c>
      <c r="U35" s="16" t="s">
        <v>56</v>
      </c>
      <c r="V35" s="16" t="s">
        <v>56</v>
      </c>
      <c r="W35" s="16" t="s">
        <v>56</v>
      </c>
      <c r="X35" s="16">
        <v>20777095.920000002</v>
      </c>
      <c r="Y35" s="16" t="s">
        <v>56</v>
      </c>
      <c r="Z35" s="16" t="s">
        <v>56</v>
      </c>
      <c r="AA35" s="16" t="s">
        <v>56</v>
      </c>
      <c r="AB35" s="16" t="s">
        <v>56</v>
      </c>
      <c r="AC35" s="16" t="s">
        <v>56</v>
      </c>
      <c r="AD35" s="16" t="s">
        <v>56</v>
      </c>
    </row>
    <row r="36" spans="1:30" ht="22.5" x14ac:dyDescent="0.2">
      <c r="A36" s="14" t="s">
        <v>641</v>
      </c>
      <c r="B36" s="15" t="s">
        <v>599</v>
      </c>
      <c r="C36" s="58" t="s">
        <v>642</v>
      </c>
      <c r="D36" s="59"/>
      <c r="E36" s="16">
        <v>21559018</v>
      </c>
      <c r="F36" s="16" t="s">
        <v>56</v>
      </c>
      <c r="G36" s="16">
        <v>21559018</v>
      </c>
      <c r="H36" s="16" t="s">
        <v>56</v>
      </c>
      <c r="I36" s="16" t="s">
        <v>56</v>
      </c>
      <c r="J36" s="16" t="s">
        <v>56</v>
      </c>
      <c r="K36" s="16">
        <v>21559018</v>
      </c>
      <c r="L36" s="16" t="s">
        <v>56</v>
      </c>
      <c r="M36" s="16" t="s">
        <v>56</v>
      </c>
      <c r="N36" s="16" t="s">
        <v>56</v>
      </c>
      <c r="O36" s="16" t="s">
        <v>56</v>
      </c>
      <c r="P36" s="16" t="s">
        <v>56</v>
      </c>
      <c r="Q36" s="16" t="s">
        <v>56</v>
      </c>
      <c r="R36" s="16">
        <v>20777095.920000002</v>
      </c>
      <c r="S36" s="16" t="s">
        <v>56</v>
      </c>
      <c r="T36" s="16">
        <v>20777095.920000002</v>
      </c>
      <c r="U36" s="16" t="s">
        <v>56</v>
      </c>
      <c r="V36" s="16" t="s">
        <v>56</v>
      </c>
      <c r="W36" s="16" t="s">
        <v>56</v>
      </c>
      <c r="X36" s="16">
        <v>20777095.920000002</v>
      </c>
      <c r="Y36" s="16" t="s">
        <v>56</v>
      </c>
      <c r="Z36" s="16" t="s">
        <v>56</v>
      </c>
      <c r="AA36" s="16" t="s">
        <v>56</v>
      </c>
      <c r="AB36" s="16" t="s">
        <v>56</v>
      </c>
      <c r="AC36" s="16" t="s">
        <v>56</v>
      </c>
      <c r="AD36" s="16" t="s">
        <v>56</v>
      </c>
    </row>
    <row r="37" spans="1:30" ht="12.75" customHeight="1" x14ac:dyDescent="0.2">
      <c r="A37" s="14" t="s">
        <v>643</v>
      </c>
      <c r="B37" s="15" t="s">
        <v>599</v>
      </c>
      <c r="C37" s="58" t="s">
        <v>644</v>
      </c>
      <c r="D37" s="59"/>
      <c r="E37" s="16">
        <v>76967137.510000005</v>
      </c>
      <c r="F37" s="16" t="s">
        <v>56</v>
      </c>
      <c r="G37" s="16">
        <v>76967137.510000005</v>
      </c>
      <c r="H37" s="16" t="s">
        <v>56</v>
      </c>
      <c r="I37" s="16" t="s">
        <v>56</v>
      </c>
      <c r="J37" s="16" t="s">
        <v>56</v>
      </c>
      <c r="K37" s="16">
        <v>76967137.510000005</v>
      </c>
      <c r="L37" s="16" t="s">
        <v>56</v>
      </c>
      <c r="M37" s="16" t="s">
        <v>56</v>
      </c>
      <c r="N37" s="16" t="s">
        <v>56</v>
      </c>
      <c r="O37" s="16" t="s">
        <v>56</v>
      </c>
      <c r="P37" s="16" t="s">
        <v>56</v>
      </c>
      <c r="Q37" s="16" t="s">
        <v>56</v>
      </c>
      <c r="R37" s="16">
        <v>61957606.25</v>
      </c>
      <c r="S37" s="16" t="s">
        <v>56</v>
      </c>
      <c r="T37" s="16">
        <v>61957606.25</v>
      </c>
      <c r="U37" s="16" t="s">
        <v>56</v>
      </c>
      <c r="V37" s="16" t="s">
        <v>56</v>
      </c>
      <c r="W37" s="16" t="s">
        <v>56</v>
      </c>
      <c r="X37" s="16">
        <v>61957606.25</v>
      </c>
      <c r="Y37" s="16" t="s">
        <v>56</v>
      </c>
      <c r="Z37" s="16" t="s">
        <v>56</v>
      </c>
      <c r="AA37" s="16" t="s">
        <v>56</v>
      </c>
      <c r="AB37" s="16" t="s">
        <v>56</v>
      </c>
      <c r="AC37" s="16" t="s">
        <v>56</v>
      </c>
      <c r="AD37" s="16" t="s">
        <v>56</v>
      </c>
    </row>
    <row r="38" spans="1:30" ht="12.75" customHeight="1" x14ac:dyDescent="0.2">
      <c r="A38" s="14" t="s">
        <v>645</v>
      </c>
      <c r="B38" s="15" t="s">
        <v>599</v>
      </c>
      <c r="C38" s="58" t="s">
        <v>646</v>
      </c>
      <c r="D38" s="59"/>
      <c r="E38" s="16">
        <v>3673592</v>
      </c>
      <c r="F38" s="16" t="s">
        <v>56</v>
      </c>
      <c r="G38" s="16">
        <v>3673592</v>
      </c>
      <c r="H38" s="16" t="s">
        <v>56</v>
      </c>
      <c r="I38" s="16" t="s">
        <v>56</v>
      </c>
      <c r="J38" s="16" t="s">
        <v>56</v>
      </c>
      <c r="K38" s="16">
        <v>3673592</v>
      </c>
      <c r="L38" s="16" t="s">
        <v>56</v>
      </c>
      <c r="M38" s="16" t="s">
        <v>56</v>
      </c>
      <c r="N38" s="16" t="s">
        <v>56</v>
      </c>
      <c r="O38" s="16" t="s">
        <v>56</v>
      </c>
      <c r="P38" s="16" t="s">
        <v>56</v>
      </c>
      <c r="Q38" s="16" t="s">
        <v>56</v>
      </c>
      <c r="R38" s="16">
        <v>3016041.17</v>
      </c>
      <c r="S38" s="16" t="s">
        <v>56</v>
      </c>
      <c r="T38" s="16">
        <v>3016041.17</v>
      </c>
      <c r="U38" s="16" t="s">
        <v>56</v>
      </c>
      <c r="V38" s="16" t="s">
        <v>56</v>
      </c>
      <c r="W38" s="16" t="s">
        <v>56</v>
      </c>
      <c r="X38" s="16">
        <v>3016041.17</v>
      </c>
      <c r="Y38" s="16" t="s">
        <v>56</v>
      </c>
      <c r="Z38" s="16" t="s">
        <v>56</v>
      </c>
      <c r="AA38" s="16" t="s">
        <v>56</v>
      </c>
      <c r="AB38" s="16" t="s">
        <v>56</v>
      </c>
      <c r="AC38" s="16" t="s">
        <v>56</v>
      </c>
      <c r="AD38" s="16" t="s">
        <v>56</v>
      </c>
    </row>
    <row r="39" spans="1:30" ht="78.75" x14ac:dyDescent="0.2">
      <c r="A39" s="22" t="s">
        <v>647</v>
      </c>
      <c r="B39" s="15" t="s">
        <v>599</v>
      </c>
      <c r="C39" s="58" t="s">
        <v>648</v>
      </c>
      <c r="D39" s="59"/>
      <c r="E39" s="16">
        <v>3673592</v>
      </c>
      <c r="F39" s="16" t="s">
        <v>56</v>
      </c>
      <c r="G39" s="16">
        <v>3673592</v>
      </c>
      <c r="H39" s="16" t="s">
        <v>56</v>
      </c>
      <c r="I39" s="16" t="s">
        <v>56</v>
      </c>
      <c r="J39" s="16" t="s">
        <v>56</v>
      </c>
      <c r="K39" s="16">
        <v>3673592</v>
      </c>
      <c r="L39" s="16" t="s">
        <v>56</v>
      </c>
      <c r="M39" s="16" t="s">
        <v>56</v>
      </c>
      <c r="N39" s="16" t="s">
        <v>56</v>
      </c>
      <c r="O39" s="16" t="s">
        <v>56</v>
      </c>
      <c r="P39" s="16" t="s">
        <v>56</v>
      </c>
      <c r="Q39" s="16" t="s">
        <v>56</v>
      </c>
      <c r="R39" s="16">
        <v>3016041.17</v>
      </c>
      <c r="S39" s="16" t="s">
        <v>56</v>
      </c>
      <c r="T39" s="16">
        <v>3016041.17</v>
      </c>
      <c r="U39" s="16" t="s">
        <v>56</v>
      </c>
      <c r="V39" s="16" t="s">
        <v>56</v>
      </c>
      <c r="W39" s="16" t="s">
        <v>56</v>
      </c>
      <c r="X39" s="16">
        <v>3016041.17</v>
      </c>
      <c r="Y39" s="16" t="s">
        <v>56</v>
      </c>
      <c r="Z39" s="16" t="s">
        <v>56</v>
      </c>
      <c r="AA39" s="16" t="s">
        <v>56</v>
      </c>
      <c r="AB39" s="16" t="s">
        <v>56</v>
      </c>
      <c r="AC39" s="16" t="s">
        <v>56</v>
      </c>
      <c r="AD39" s="16" t="s">
        <v>56</v>
      </c>
    </row>
    <row r="40" spans="1:30" ht="12.75" customHeight="1" x14ac:dyDescent="0.2">
      <c r="A40" s="14" t="s">
        <v>649</v>
      </c>
      <c r="B40" s="15" t="s">
        <v>599</v>
      </c>
      <c r="C40" s="58" t="s">
        <v>650</v>
      </c>
      <c r="D40" s="59"/>
      <c r="E40" s="16">
        <v>60275920.299999997</v>
      </c>
      <c r="F40" s="16" t="s">
        <v>56</v>
      </c>
      <c r="G40" s="16">
        <v>60275920.299999997</v>
      </c>
      <c r="H40" s="16" t="s">
        <v>56</v>
      </c>
      <c r="I40" s="16" t="s">
        <v>56</v>
      </c>
      <c r="J40" s="16" t="s">
        <v>56</v>
      </c>
      <c r="K40" s="16">
        <v>60275920.299999997</v>
      </c>
      <c r="L40" s="16" t="s">
        <v>56</v>
      </c>
      <c r="M40" s="16" t="s">
        <v>56</v>
      </c>
      <c r="N40" s="16" t="s">
        <v>56</v>
      </c>
      <c r="O40" s="16" t="s">
        <v>56</v>
      </c>
      <c r="P40" s="16" t="s">
        <v>56</v>
      </c>
      <c r="Q40" s="16" t="s">
        <v>56</v>
      </c>
      <c r="R40" s="16">
        <v>58941565.079999998</v>
      </c>
      <c r="S40" s="16" t="s">
        <v>56</v>
      </c>
      <c r="T40" s="16">
        <v>58941565.079999998</v>
      </c>
      <c r="U40" s="16" t="s">
        <v>56</v>
      </c>
      <c r="V40" s="16" t="s">
        <v>56</v>
      </c>
      <c r="W40" s="16" t="s">
        <v>56</v>
      </c>
      <c r="X40" s="16">
        <v>58941565.079999998</v>
      </c>
      <c r="Y40" s="16" t="s">
        <v>56</v>
      </c>
      <c r="Z40" s="16" t="s">
        <v>56</v>
      </c>
      <c r="AA40" s="16" t="s">
        <v>56</v>
      </c>
      <c r="AB40" s="16" t="s">
        <v>56</v>
      </c>
      <c r="AC40" s="16" t="s">
        <v>56</v>
      </c>
      <c r="AD40" s="16" t="s">
        <v>56</v>
      </c>
    </row>
    <row r="41" spans="1:30" ht="22.5" x14ac:dyDescent="0.2">
      <c r="A41" s="14" t="s">
        <v>651</v>
      </c>
      <c r="B41" s="15" t="s">
        <v>599</v>
      </c>
      <c r="C41" s="58" t="s">
        <v>652</v>
      </c>
      <c r="D41" s="59"/>
      <c r="E41" s="16">
        <v>21742807.890000001</v>
      </c>
      <c r="F41" s="16" t="s">
        <v>56</v>
      </c>
      <c r="G41" s="16">
        <v>21742807.890000001</v>
      </c>
      <c r="H41" s="16" t="s">
        <v>56</v>
      </c>
      <c r="I41" s="16" t="s">
        <v>56</v>
      </c>
      <c r="J41" s="16" t="s">
        <v>56</v>
      </c>
      <c r="K41" s="16">
        <v>21742807.890000001</v>
      </c>
      <c r="L41" s="16" t="s">
        <v>56</v>
      </c>
      <c r="M41" s="16" t="s">
        <v>56</v>
      </c>
      <c r="N41" s="16" t="s">
        <v>56</v>
      </c>
      <c r="O41" s="16" t="s">
        <v>56</v>
      </c>
      <c r="P41" s="16" t="s">
        <v>56</v>
      </c>
      <c r="Q41" s="16" t="s">
        <v>56</v>
      </c>
      <c r="R41" s="16">
        <v>21639211.890000001</v>
      </c>
      <c r="S41" s="16" t="s">
        <v>56</v>
      </c>
      <c r="T41" s="16">
        <v>21639211.890000001</v>
      </c>
      <c r="U41" s="16" t="s">
        <v>56</v>
      </c>
      <c r="V41" s="16" t="s">
        <v>56</v>
      </c>
      <c r="W41" s="16" t="s">
        <v>56</v>
      </c>
      <c r="X41" s="16">
        <v>21639211.890000001</v>
      </c>
      <c r="Y41" s="16" t="s">
        <v>56</v>
      </c>
      <c r="Z41" s="16" t="s">
        <v>56</v>
      </c>
      <c r="AA41" s="16" t="s">
        <v>56</v>
      </c>
      <c r="AB41" s="16" t="s">
        <v>56</v>
      </c>
      <c r="AC41" s="16" t="s">
        <v>56</v>
      </c>
      <c r="AD41" s="16" t="s">
        <v>56</v>
      </c>
    </row>
    <row r="42" spans="1:30" ht="12.75" customHeight="1" x14ac:dyDescent="0.2">
      <c r="A42" s="14" t="s">
        <v>653</v>
      </c>
      <c r="B42" s="15" t="s">
        <v>599</v>
      </c>
      <c r="C42" s="58" t="s">
        <v>654</v>
      </c>
      <c r="D42" s="59"/>
      <c r="E42" s="16">
        <v>3095252.87</v>
      </c>
      <c r="F42" s="16" t="s">
        <v>56</v>
      </c>
      <c r="G42" s="16">
        <v>3095252.87</v>
      </c>
      <c r="H42" s="16" t="s">
        <v>56</v>
      </c>
      <c r="I42" s="16" t="s">
        <v>56</v>
      </c>
      <c r="J42" s="16" t="s">
        <v>56</v>
      </c>
      <c r="K42" s="16">
        <v>3095252.87</v>
      </c>
      <c r="L42" s="16" t="s">
        <v>56</v>
      </c>
      <c r="M42" s="16" t="s">
        <v>56</v>
      </c>
      <c r="N42" s="16" t="s">
        <v>56</v>
      </c>
      <c r="O42" s="16" t="s">
        <v>56</v>
      </c>
      <c r="P42" s="16" t="s">
        <v>56</v>
      </c>
      <c r="Q42" s="16" t="s">
        <v>56</v>
      </c>
      <c r="R42" s="16">
        <v>2596833.52</v>
      </c>
      <c r="S42" s="16" t="s">
        <v>56</v>
      </c>
      <c r="T42" s="16">
        <v>2596833.52</v>
      </c>
      <c r="U42" s="16" t="s">
        <v>56</v>
      </c>
      <c r="V42" s="16" t="s">
        <v>56</v>
      </c>
      <c r="W42" s="16" t="s">
        <v>56</v>
      </c>
      <c r="X42" s="16">
        <v>2596833.52</v>
      </c>
      <c r="Y42" s="16" t="s">
        <v>56</v>
      </c>
      <c r="Z42" s="16" t="s">
        <v>56</v>
      </c>
      <c r="AA42" s="16" t="s">
        <v>56</v>
      </c>
      <c r="AB42" s="16" t="s">
        <v>56</v>
      </c>
      <c r="AC42" s="16" t="s">
        <v>56</v>
      </c>
      <c r="AD42" s="16" t="s">
        <v>56</v>
      </c>
    </row>
    <row r="43" spans="1:30" ht="12.75" customHeight="1" x14ac:dyDescent="0.2">
      <c r="A43" s="14" t="s">
        <v>655</v>
      </c>
      <c r="B43" s="15" t="s">
        <v>599</v>
      </c>
      <c r="C43" s="58" t="s">
        <v>656</v>
      </c>
      <c r="D43" s="59"/>
      <c r="E43" s="16">
        <v>35437859.539999999</v>
      </c>
      <c r="F43" s="16" t="s">
        <v>56</v>
      </c>
      <c r="G43" s="16">
        <v>35437859.539999999</v>
      </c>
      <c r="H43" s="16" t="s">
        <v>56</v>
      </c>
      <c r="I43" s="16" t="s">
        <v>56</v>
      </c>
      <c r="J43" s="16" t="s">
        <v>56</v>
      </c>
      <c r="K43" s="16">
        <v>35437859.539999999</v>
      </c>
      <c r="L43" s="16" t="s">
        <v>56</v>
      </c>
      <c r="M43" s="16" t="s">
        <v>56</v>
      </c>
      <c r="N43" s="16" t="s">
        <v>56</v>
      </c>
      <c r="O43" s="16" t="s">
        <v>56</v>
      </c>
      <c r="P43" s="16" t="s">
        <v>56</v>
      </c>
      <c r="Q43" s="16" t="s">
        <v>56</v>
      </c>
      <c r="R43" s="16">
        <v>34705519.670000002</v>
      </c>
      <c r="S43" s="16" t="s">
        <v>56</v>
      </c>
      <c r="T43" s="16">
        <v>34705519.670000002</v>
      </c>
      <c r="U43" s="16" t="s">
        <v>56</v>
      </c>
      <c r="V43" s="16" t="s">
        <v>56</v>
      </c>
      <c r="W43" s="16" t="s">
        <v>56</v>
      </c>
      <c r="X43" s="16">
        <v>34705519.670000002</v>
      </c>
      <c r="Y43" s="16" t="s">
        <v>56</v>
      </c>
      <c r="Z43" s="16" t="s">
        <v>56</v>
      </c>
      <c r="AA43" s="16" t="s">
        <v>56</v>
      </c>
      <c r="AB43" s="16" t="s">
        <v>56</v>
      </c>
      <c r="AC43" s="16" t="s">
        <v>56</v>
      </c>
      <c r="AD43" s="16" t="s">
        <v>56</v>
      </c>
    </row>
    <row r="44" spans="1:30" ht="12.75" customHeight="1" x14ac:dyDescent="0.2">
      <c r="A44" s="14" t="s">
        <v>657</v>
      </c>
      <c r="B44" s="15" t="s">
        <v>599</v>
      </c>
      <c r="C44" s="58" t="s">
        <v>658</v>
      </c>
      <c r="D44" s="59"/>
      <c r="E44" s="16">
        <v>13017625.210000001</v>
      </c>
      <c r="F44" s="16" t="s">
        <v>56</v>
      </c>
      <c r="G44" s="16">
        <v>13017625.210000001</v>
      </c>
      <c r="H44" s="16" t="s">
        <v>56</v>
      </c>
      <c r="I44" s="16" t="s">
        <v>56</v>
      </c>
      <c r="J44" s="16" t="s">
        <v>56</v>
      </c>
      <c r="K44" s="16">
        <v>13017625.210000001</v>
      </c>
      <c r="L44" s="16" t="s">
        <v>56</v>
      </c>
      <c r="M44" s="16" t="s">
        <v>56</v>
      </c>
      <c r="N44" s="16" t="s">
        <v>56</v>
      </c>
      <c r="O44" s="16" t="s">
        <v>56</v>
      </c>
      <c r="P44" s="16" t="s">
        <v>56</v>
      </c>
      <c r="Q44" s="16" t="s">
        <v>56</v>
      </c>
      <c r="R44" s="16" t="s">
        <v>56</v>
      </c>
      <c r="S44" s="16" t="s">
        <v>56</v>
      </c>
      <c r="T44" s="16" t="s">
        <v>56</v>
      </c>
      <c r="U44" s="16" t="s">
        <v>56</v>
      </c>
      <c r="V44" s="16" t="s">
        <v>56</v>
      </c>
      <c r="W44" s="16" t="s">
        <v>56</v>
      </c>
      <c r="X44" s="16" t="s">
        <v>56</v>
      </c>
      <c r="Y44" s="16" t="s">
        <v>56</v>
      </c>
      <c r="Z44" s="16" t="s">
        <v>56</v>
      </c>
      <c r="AA44" s="16" t="s">
        <v>56</v>
      </c>
      <c r="AB44" s="16" t="s">
        <v>56</v>
      </c>
      <c r="AC44" s="16" t="s">
        <v>56</v>
      </c>
      <c r="AD44" s="16" t="s">
        <v>56</v>
      </c>
    </row>
    <row r="45" spans="1:30" ht="33.75" x14ac:dyDescent="0.2">
      <c r="A45" s="11" t="s">
        <v>659</v>
      </c>
      <c r="B45" s="12" t="s">
        <v>599</v>
      </c>
      <c r="C45" s="63" t="s">
        <v>660</v>
      </c>
      <c r="D45" s="64"/>
      <c r="E45" s="13">
        <v>7827987</v>
      </c>
      <c r="F45" s="13" t="s">
        <v>56</v>
      </c>
      <c r="G45" s="13">
        <v>7827987</v>
      </c>
      <c r="H45" s="13" t="s">
        <v>56</v>
      </c>
      <c r="I45" s="13" t="s">
        <v>56</v>
      </c>
      <c r="J45" s="13" t="s">
        <v>56</v>
      </c>
      <c r="K45" s="13">
        <v>7827987</v>
      </c>
      <c r="L45" s="13" t="s">
        <v>56</v>
      </c>
      <c r="M45" s="13" t="s">
        <v>56</v>
      </c>
      <c r="N45" s="13" t="s">
        <v>56</v>
      </c>
      <c r="O45" s="13" t="s">
        <v>56</v>
      </c>
      <c r="P45" s="13" t="s">
        <v>56</v>
      </c>
      <c r="Q45" s="13" t="s">
        <v>56</v>
      </c>
      <c r="R45" s="13">
        <v>7694058.1200000001</v>
      </c>
      <c r="S45" s="13" t="s">
        <v>56</v>
      </c>
      <c r="T45" s="13">
        <v>7694058.1200000001</v>
      </c>
      <c r="U45" s="13" t="s">
        <v>56</v>
      </c>
      <c r="V45" s="13" t="s">
        <v>56</v>
      </c>
      <c r="W45" s="13" t="s">
        <v>56</v>
      </c>
      <c r="X45" s="13">
        <v>7694058.1200000001</v>
      </c>
      <c r="Y45" s="13" t="s">
        <v>56</v>
      </c>
      <c r="Z45" s="13" t="s">
        <v>56</v>
      </c>
      <c r="AA45" s="13" t="s">
        <v>56</v>
      </c>
      <c r="AB45" s="13" t="s">
        <v>56</v>
      </c>
      <c r="AC45" s="13" t="s">
        <v>56</v>
      </c>
      <c r="AD45" s="13" t="s">
        <v>56</v>
      </c>
    </row>
    <row r="46" spans="1:30" ht="56.25" x14ac:dyDescent="0.2">
      <c r="A46" s="14" t="s">
        <v>602</v>
      </c>
      <c r="B46" s="15" t="s">
        <v>599</v>
      </c>
      <c r="C46" s="58" t="s">
        <v>661</v>
      </c>
      <c r="D46" s="59"/>
      <c r="E46" s="16">
        <v>7827987</v>
      </c>
      <c r="F46" s="16" t="s">
        <v>56</v>
      </c>
      <c r="G46" s="16">
        <v>7827987</v>
      </c>
      <c r="H46" s="16" t="s">
        <v>56</v>
      </c>
      <c r="I46" s="16" t="s">
        <v>56</v>
      </c>
      <c r="J46" s="16" t="s">
        <v>56</v>
      </c>
      <c r="K46" s="16">
        <v>7827987</v>
      </c>
      <c r="L46" s="16" t="s">
        <v>56</v>
      </c>
      <c r="M46" s="16" t="s">
        <v>56</v>
      </c>
      <c r="N46" s="16" t="s">
        <v>56</v>
      </c>
      <c r="O46" s="16" t="s">
        <v>56</v>
      </c>
      <c r="P46" s="16" t="s">
        <v>56</v>
      </c>
      <c r="Q46" s="16" t="s">
        <v>56</v>
      </c>
      <c r="R46" s="16">
        <v>7694058.1200000001</v>
      </c>
      <c r="S46" s="16" t="s">
        <v>56</v>
      </c>
      <c r="T46" s="16">
        <v>7694058.1200000001</v>
      </c>
      <c r="U46" s="16" t="s">
        <v>56</v>
      </c>
      <c r="V46" s="16" t="s">
        <v>56</v>
      </c>
      <c r="W46" s="16" t="s">
        <v>56</v>
      </c>
      <c r="X46" s="16">
        <v>7694058.1200000001</v>
      </c>
      <c r="Y46" s="16" t="s">
        <v>56</v>
      </c>
      <c r="Z46" s="16" t="s">
        <v>56</v>
      </c>
      <c r="AA46" s="16" t="s">
        <v>56</v>
      </c>
      <c r="AB46" s="16" t="s">
        <v>56</v>
      </c>
      <c r="AC46" s="16" t="s">
        <v>56</v>
      </c>
      <c r="AD46" s="16" t="s">
        <v>56</v>
      </c>
    </row>
    <row r="47" spans="1:30" ht="22.5" x14ac:dyDescent="0.2">
      <c r="A47" s="14" t="s">
        <v>611</v>
      </c>
      <c r="B47" s="15" t="s">
        <v>599</v>
      </c>
      <c r="C47" s="58" t="s">
        <v>662</v>
      </c>
      <c r="D47" s="59"/>
      <c r="E47" s="16">
        <v>7827987</v>
      </c>
      <c r="F47" s="16" t="s">
        <v>56</v>
      </c>
      <c r="G47" s="16">
        <v>7827987</v>
      </c>
      <c r="H47" s="16" t="s">
        <v>56</v>
      </c>
      <c r="I47" s="16" t="s">
        <v>56</v>
      </c>
      <c r="J47" s="16" t="s">
        <v>56</v>
      </c>
      <c r="K47" s="16">
        <v>7827987</v>
      </c>
      <c r="L47" s="16" t="s">
        <v>56</v>
      </c>
      <c r="M47" s="16" t="s">
        <v>56</v>
      </c>
      <c r="N47" s="16" t="s">
        <v>56</v>
      </c>
      <c r="O47" s="16" t="s">
        <v>56</v>
      </c>
      <c r="P47" s="16" t="s">
        <v>56</v>
      </c>
      <c r="Q47" s="16" t="s">
        <v>56</v>
      </c>
      <c r="R47" s="16">
        <v>7694058.1200000001</v>
      </c>
      <c r="S47" s="16" t="s">
        <v>56</v>
      </c>
      <c r="T47" s="16">
        <v>7694058.1200000001</v>
      </c>
      <c r="U47" s="16" t="s">
        <v>56</v>
      </c>
      <c r="V47" s="16" t="s">
        <v>56</v>
      </c>
      <c r="W47" s="16" t="s">
        <v>56</v>
      </c>
      <c r="X47" s="16">
        <v>7694058.1200000001</v>
      </c>
      <c r="Y47" s="16" t="s">
        <v>56</v>
      </c>
      <c r="Z47" s="16" t="s">
        <v>56</v>
      </c>
      <c r="AA47" s="16" t="s">
        <v>56</v>
      </c>
      <c r="AB47" s="16" t="s">
        <v>56</v>
      </c>
      <c r="AC47" s="16" t="s">
        <v>56</v>
      </c>
      <c r="AD47" s="16" t="s">
        <v>56</v>
      </c>
    </row>
    <row r="48" spans="1:30" ht="22.5" x14ac:dyDescent="0.2">
      <c r="A48" s="14" t="s">
        <v>613</v>
      </c>
      <c r="B48" s="15" t="s">
        <v>599</v>
      </c>
      <c r="C48" s="58" t="s">
        <v>663</v>
      </c>
      <c r="D48" s="59"/>
      <c r="E48" s="16">
        <v>6588518</v>
      </c>
      <c r="F48" s="16" t="s">
        <v>56</v>
      </c>
      <c r="G48" s="16">
        <v>6588518</v>
      </c>
      <c r="H48" s="16" t="s">
        <v>56</v>
      </c>
      <c r="I48" s="16" t="s">
        <v>56</v>
      </c>
      <c r="J48" s="16" t="s">
        <v>56</v>
      </c>
      <c r="K48" s="16">
        <v>6588518</v>
      </c>
      <c r="L48" s="16" t="s">
        <v>56</v>
      </c>
      <c r="M48" s="16" t="s">
        <v>56</v>
      </c>
      <c r="N48" s="16" t="s">
        <v>56</v>
      </c>
      <c r="O48" s="16" t="s">
        <v>56</v>
      </c>
      <c r="P48" s="16" t="s">
        <v>56</v>
      </c>
      <c r="Q48" s="16" t="s">
        <v>56</v>
      </c>
      <c r="R48" s="16">
        <v>6472641.8099999996</v>
      </c>
      <c r="S48" s="16" t="s">
        <v>56</v>
      </c>
      <c r="T48" s="16">
        <v>6472641.8099999996</v>
      </c>
      <c r="U48" s="16" t="s">
        <v>56</v>
      </c>
      <c r="V48" s="16" t="s">
        <v>56</v>
      </c>
      <c r="W48" s="16" t="s">
        <v>56</v>
      </c>
      <c r="X48" s="16">
        <v>6472641.8099999996</v>
      </c>
      <c r="Y48" s="16" t="s">
        <v>56</v>
      </c>
      <c r="Z48" s="16" t="s">
        <v>56</v>
      </c>
      <c r="AA48" s="16" t="s">
        <v>56</v>
      </c>
      <c r="AB48" s="16" t="s">
        <v>56</v>
      </c>
      <c r="AC48" s="16" t="s">
        <v>56</v>
      </c>
      <c r="AD48" s="16" t="s">
        <v>56</v>
      </c>
    </row>
    <row r="49" spans="1:30" ht="33.75" x14ac:dyDescent="0.2">
      <c r="A49" s="14" t="s">
        <v>617</v>
      </c>
      <c r="B49" s="15" t="s">
        <v>599</v>
      </c>
      <c r="C49" s="58" t="s">
        <v>664</v>
      </c>
      <c r="D49" s="59"/>
      <c r="E49" s="16">
        <v>1239469</v>
      </c>
      <c r="F49" s="16" t="s">
        <v>56</v>
      </c>
      <c r="G49" s="16">
        <v>1239469</v>
      </c>
      <c r="H49" s="16" t="s">
        <v>56</v>
      </c>
      <c r="I49" s="16" t="s">
        <v>56</v>
      </c>
      <c r="J49" s="16" t="s">
        <v>56</v>
      </c>
      <c r="K49" s="16">
        <v>1239469</v>
      </c>
      <c r="L49" s="16" t="s">
        <v>56</v>
      </c>
      <c r="M49" s="16" t="s">
        <v>56</v>
      </c>
      <c r="N49" s="16" t="s">
        <v>56</v>
      </c>
      <c r="O49" s="16" t="s">
        <v>56</v>
      </c>
      <c r="P49" s="16" t="s">
        <v>56</v>
      </c>
      <c r="Q49" s="16" t="s">
        <v>56</v>
      </c>
      <c r="R49" s="16">
        <v>1221416.31</v>
      </c>
      <c r="S49" s="16" t="s">
        <v>56</v>
      </c>
      <c r="T49" s="16">
        <v>1221416.31</v>
      </c>
      <c r="U49" s="16" t="s">
        <v>56</v>
      </c>
      <c r="V49" s="16" t="s">
        <v>56</v>
      </c>
      <c r="W49" s="16" t="s">
        <v>56</v>
      </c>
      <c r="X49" s="16">
        <v>1221416.31</v>
      </c>
      <c r="Y49" s="16" t="s">
        <v>56</v>
      </c>
      <c r="Z49" s="16" t="s">
        <v>56</v>
      </c>
      <c r="AA49" s="16" t="s">
        <v>56</v>
      </c>
      <c r="AB49" s="16" t="s">
        <v>56</v>
      </c>
      <c r="AC49" s="16" t="s">
        <v>56</v>
      </c>
      <c r="AD49" s="16" t="s">
        <v>56</v>
      </c>
    </row>
    <row r="50" spans="1:30" ht="45" x14ac:dyDescent="0.2">
      <c r="A50" s="11" t="s">
        <v>665</v>
      </c>
      <c r="B50" s="12" t="s">
        <v>599</v>
      </c>
      <c r="C50" s="63" t="s">
        <v>666</v>
      </c>
      <c r="D50" s="64"/>
      <c r="E50" s="13">
        <v>62040262</v>
      </c>
      <c r="F50" s="13" t="s">
        <v>56</v>
      </c>
      <c r="G50" s="13">
        <v>62040262</v>
      </c>
      <c r="H50" s="13" t="s">
        <v>56</v>
      </c>
      <c r="I50" s="13" t="s">
        <v>56</v>
      </c>
      <c r="J50" s="13" t="s">
        <v>56</v>
      </c>
      <c r="K50" s="13">
        <v>62040262</v>
      </c>
      <c r="L50" s="13" t="s">
        <v>56</v>
      </c>
      <c r="M50" s="13" t="s">
        <v>56</v>
      </c>
      <c r="N50" s="13" t="s">
        <v>56</v>
      </c>
      <c r="O50" s="13" t="s">
        <v>56</v>
      </c>
      <c r="P50" s="13" t="s">
        <v>56</v>
      </c>
      <c r="Q50" s="13" t="s">
        <v>56</v>
      </c>
      <c r="R50" s="13">
        <v>60891328.609999999</v>
      </c>
      <c r="S50" s="13" t="s">
        <v>56</v>
      </c>
      <c r="T50" s="13">
        <v>60891328.609999999</v>
      </c>
      <c r="U50" s="13" t="s">
        <v>56</v>
      </c>
      <c r="V50" s="13" t="s">
        <v>56</v>
      </c>
      <c r="W50" s="13" t="s">
        <v>56</v>
      </c>
      <c r="X50" s="13">
        <v>60891328.609999999</v>
      </c>
      <c r="Y50" s="13" t="s">
        <v>56</v>
      </c>
      <c r="Z50" s="13" t="s">
        <v>56</v>
      </c>
      <c r="AA50" s="13" t="s">
        <v>56</v>
      </c>
      <c r="AB50" s="13" t="s">
        <v>56</v>
      </c>
      <c r="AC50" s="13" t="s">
        <v>56</v>
      </c>
      <c r="AD50" s="13" t="s">
        <v>56</v>
      </c>
    </row>
    <row r="51" spans="1:30" ht="56.25" x14ac:dyDescent="0.2">
      <c r="A51" s="14" t="s">
        <v>602</v>
      </c>
      <c r="B51" s="15" t="s">
        <v>599</v>
      </c>
      <c r="C51" s="58" t="s">
        <v>667</v>
      </c>
      <c r="D51" s="59"/>
      <c r="E51" s="16">
        <v>60627456</v>
      </c>
      <c r="F51" s="16" t="s">
        <v>56</v>
      </c>
      <c r="G51" s="16">
        <v>60627456</v>
      </c>
      <c r="H51" s="16" t="s">
        <v>56</v>
      </c>
      <c r="I51" s="16" t="s">
        <v>56</v>
      </c>
      <c r="J51" s="16" t="s">
        <v>56</v>
      </c>
      <c r="K51" s="16">
        <v>60627456</v>
      </c>
      <c r="L51" s="16" t="s">
        <v>56</v>
      </c>
      <c r="M51" s="16" t="s">
        <v>56</v>
      </c>
      <c r="N51" s="16" t="s">
        <v>56</v>
      </c>
      <c r="O51" s="16" t="s">
        <v>56</v>
      </c>
      <c r="P51" s="16" t="s">
        <v>56</v>
      </c>
      <c r="Q51" s="16" t="s">
        <v>56</v>
      </c>
      <c r="R51" s="16">
        <v>59492650.759999998</v>
      </c>
      <c r="S51" s="16" t="s">
        <v>56</v>
      </c>
      <c r="T51" s="16">
        <v>59492650.759999998</v>
      </c>
      <c r="U51" s="16" t="s">
        <v>56</v>
      </c>
      <c r="V51" s="16" t="s">
        <v>56</v>
      </c>
      <c r="W51" s="16" t="s">
        <v>56</v>
      </c>
      <c r="X51" s="16">
        <v>59492650.759999998</v>
      </c>
      <c r="Y51" s="16" t="s">
        <v>56</v>
      </c>
      <c r="Z51" s="16" t="s">
        <v>56</v>
      </c>
      <c r="AA51" s="16" t="s">
        <v>56</v>
      </c>
      <c r="AB51" s="16" t="s">
        <v>56</v>
      </c>
      <c r="AC51" s="16" t="s">
        <v>56</v>
      </c>
      <c r="AD51" s="16" t="s">
        <v>56</v>
      </c>
    </row>
    <row r="52" spans="1:30" ht="22.5" x14ac:dyDescent="0.2">
      <c r="A52" s="14" t="s">
        <v>611</v>
      </c>
      <c r="B52" s="15" t="s">
        <v>599</v>
      </c>
      <c r="C52" s="58" t="s">
        <v>668</v>
      </c>
      <c r="D52" s="59"/>
      <c r="E52" s="16">
        <v>60627456</v>
      </c>
      <c r="F52" s="16" t="s">
        <v>56</v>
      </c>
      <c r="G52" s="16">
        <v>60627456</v>
      </c>
      <c r="H52" s="16" t="s">
        <v>56</v>
      </c>
      <c r="I52" s="16" t="s">
        <v>56</v>
      </c>
      <c r="J52" s="16" t="s">
        <v>56</v>
      </c>
      <c r="K52" s="16">
        <v>60627456</v>
      </c>
      <c r="L52" s="16" t="s">
        <v>56</v>
      </c>
      <c r="M52" s="16" t="s">
        <v>56</v>
      </c>
      <c r="N52" s="16" t="s">
        <v>56</v>
      </c>
      <c r="O52" s="16" t="s">
        <v>56</v>
      </c>
      <c r="P52" s="16" t="s">
        <v>56</v>
      </c>
      <c r="Q52" s="16" t="s">
        <v>56</v>
      </c>
      <c r="R52" s="16">
        <v>59492650.759999998</v>
      </c>
      <c r="S52" s="16" t="s">
        <v>56</v>
      </c>
      <c r="T52" s="16">
        <v>59492650.759999998</v>
      </c>
      <c r="U52" s="16" t="s">
        <v>56</v>
      </c>
      <c r="V52" s="16" t="s">
        <v>56</v>
      </c>
      <c r="W52" s="16" t="s">
        <v>56</v>
      </c>
      <c r="X52" s="16">
        <v>59492650.759999998</v>
      </c>
      <c r="Y52" s="16" t="s">
        <v>56</v>
      </c>
      <c r="Z52" s="16" t="s">
        <v>56</v>
      </c>
      <c r="AA52" s="16" t="s">
        <v>56</v>
      </c>
      <c r="AB52" s="16" t="s">
        <v>56</v>
      </c>
      <c r="AC52" s="16" t="s">
        <v>56</v>
      </c>
      <c r="AD52" s="16" t="s">
        <v>56</v>
      </c>
    </row>
    <row r="53" spans="1:30" ht="22.5" x14ac:dyDescent="0.2">
      <c r="A53" s="14" t="s">
        <v>613</v>
      </c>
      <c r="B53" s="15" t="s">
        <v>599</v>
      </c>
      <c r="C53" s="58" t="s">
        <v>669</v>
      </c>
      <c r="D53" s="59"/>
      <c r="E53" s="16">
        <v>48142961</v>
      </c>
      <c r="F53" s="16" t="s">
        <v>56</v>
      </c>
      <c r="G53" s="16">
        <v>48142961</v>
      </c>
      <c r="H53" s="16" t="s">
        <v>56</v>
      </c>
      <c r="I53" s="16" t="s">
        <v>56</v>
      </c>
      <c r="J53" s="16" t="s">
        <v>56</v>
      </c>
      <c r="K53" s="16">
        <v>48142961</v>
      </c>
      <c r="L53" s="16" t="s">
        <v>56</v>
      </c>
      <c r="M53" s="16" t="s">
        <v>56</v>
      </c>
      <c r="N53" s="16" t="s">
        <v>56</v>
      </c>
      <c r="O53" s="16" t="s">
        <v>56</v>
      </c>
      <c r="P53" s="16" t="s">
        <v>56</v>
      </c>
      <c r="Q53" s="16" t="s">
        <v>56</v>
      </c>
      <c r="R53" s="16">
        <v>47616372.82</v>
      </c>
      <c r="S53" s="16" t="s">
        <v>56</v>
      </c>
      <c r="T53" s="16">
        <v>47616372.82</v>
      </c>
      <c r="U53" s="16" t="s">
        <v>56</v>
      </c>
      <c r="V53" s="16" t="s">
        <v>56</v>
      </c>
      <c r="W53" s="16" t="s">
        <v>56</v>
      </c>
      <c r="X53" s="16">
        <v>47616372.82</v>
      </c>
      <c r="Y53" s="16" t="s">
        <v>56</v>
      </c>
      <c r="Z53" s="16" t="s">
        <v>56</v>
      </c>
      <c r="AA53" s="16" t="s">
        <v>56</v>
      </c>
      <c r="AB53" s="16" t="s">
        <v>56</v>
      </c>
      <c r="AC53" s="16" t="s">
        <v>56</v>
      </c>
      <c r="AD53" s="16" t="s">
        <v>56</v>
      </c>
    </row>
    <row r="54" spans="1:30" ht="33.75" x14ac:dyDescent="0.2">
      <c r="A54" s="14" t="s">
        <v>615</v>
      </c>
      <c r="B54" s="15" t="s">
        <v>599</v>
      </c>
      <c r="C54" s="58" t="s">
        <v>670</v>
      </c>
      <c r="D54" s="59"/>
      <c r="E54" s="16">
        <v>802070</v>
      </c>
      <c r="F54" s="16" t="s">
        <v>56</v>
      </c>
      <c r="G54" s="16">
        <v>802070</v>
      </c>
      <c r="H54" s="16" t="s">
        <v>56</v>
      </c>
      <c r="I54" s="16" t="s">
        <v>56</v>
      </c>
      <c r="J54" s="16" t="s">
        <v>56</v>
      </c>
      <c r="K54" s="16">
        <v>802070</v>
      </c>
      <c r="L54" s="16" t="s">
        <v>56</v>
      </c>
      <c r="M54" s="16" t="s">
        <v>56</v>
      </c>
      <c r="N54" s="16" t="s">
        <v>56</v>
      </c>
      <c r="O54" s="16" t="s">
        <v>56</v>
      </c>
      <c r="P54" s="16" t="s">
        <v>56</v>
      </c>
      <c r="Q54" s="16" t="s">
        <v>56</v>
      </c>
      <c r="R54" s="16">
        <v>644853</v>
      </c>
      <c r="S54" s="16" t="s">
        <v>56</v>
      </c>
      <c r="T54" s="16">
        <v>644853</v>
      </c>
      <c r="U54" s="16" t="s">
        <v>56</v>
      </c>
      <c r="V54" s="16" t="s">
        <v>56</v>
      </c>
      <c r="W54" s="16" t="s">
        <v>56</v>
      </c>
      <c r="X54" s="16">
        <v>644853</v>
      </c>
      <c r="Y54" s="16" t="s">
        <v>56</v>
      </c>
      <c r="Z54" s="16" t="s">
        <v>56</v>
      </c>
      <c r="AA54" s="16" t="s">
        <v>56</v>
      </c>
      <c r="AB54" s="16" t="s">
        <v>56</v>
      </c>
      <c r="AC54" s="16" t="s">
        <v>56</v>
      </c>
      <c r="AD54" s="16" t="s">
        <v>56</v>
      </c>
    </row>
    <row r="55" spans="1:30" ht="33.75" x14ac:dyDescent="0.2">
      <c r="A55" s="14" t="s">
        <v>617</v>
      </c>
      <c r="B55" s="15" t="s">
        <v>599</v>
      </c>
      <c r="C55" s="58" t="s">
        <v>671</v>
      </c>
      <c r="D55" s="59"/>
      <c r="E55" s="16">
        <v>11682425</v>
      </c>
      <c r="F55" s="16" t="s">
        <v>56</v>
      </c>
      <c r="G55" s="16">
        <v>11682425</v>
      </c>
      <c r="H55" s="16" t="s">
        <v>56</v>
      </c>
      <c r="I55" s="16" t="s">
        <v>56</v>
      </c>
      <c r="J55" s="16" t="s">
        <v>56</v>
      </c>
      <c r="K55" s="16">
        <v>11682425</v>
      </c>
      <c r="L55" s="16" t="s">
        <v>56</v>
      </c>
      <c r="M55" s="16" t="s">
        <v>56</v>
      </c>
      <c r="N55" s="16" t="s">
        <v>56</v>
      </c>
      <c r="O55" s="16" t="s">
        <v>56</v>
      </c>
      <c r="P55" s="16" t="s">
        <v>56</v>
      </c>
      <c r="Q55" s="16" t="s">
        <v>56</v>
      </c>
      <c r="R55" s="16">
        <v>11231424.939999999</v>
      </c>
      <c r="S55" s="16" t="s">
        <v>56</v>
      </c>
      <c r="T55" s="16">
        <v>11231424.939999999</v>
      </c>
      <c r="U55" s="16" t="s">
        <v>56</v>
      </c>
      <c r="V55" s="16" t="s">
        <v>56</v>
      </c>
      <c r="W55" s="16" t="s">
        <v>56</v>
      </c>
      <c r="X55" s="16">
        <v>11231424.939999999</v>
      </c>
      <c r="Y55" s="16" t="s">
        <v>56</v>
      </c>
      <c r="Z55" s="16" t="s">
        <v>56</v>
      </c>
      <c r="AA55" s="16" t="s">
        <v>56</v>
      </c>
      <c r="AB55" s="16" t="s">
        <v>56</v>
      </c>
      <c r="AC55" s="16" t="s">
        <v>56</v>
      </c>
      <c r="AD55" s="16" t="s">
        <v>56</v>
      </c>
    </row>
    <row r="56" spans="1:30" ht="22.5" x14ac:dyDescent="0.2">
      <c r="A56" s="14" t="s">
        <v>619</v>
      </c>
      <c r="B56" s="15" t="s">
        <v>599</v>
      </c>
      <c r="C56" s="58" t="s">
        <v>672</v>
      </c>
      <c r="D56" s="59"/>
      <c r="E56" s="16">
        <v>392845</v>
      </c>
      <c r="F56" s="16" t="s">
        <v>56</v>
      </c>
      <c r="G56" s="16">
        <v>392845</v>
      </c>
      <c r="H56" s="16" t="s">
        <v>56</v>
      </c>
      <c r="I56" s="16" t="s">
        <v>56</v>
      </c>
      <c r="J56" s="16" t="s">
        <v>56</v>
      </c>
      <c r="K56" s="16">
        <v>392845</v>
      </c>
      <c r="L56" s="16" t="s">
        <v>56</v>
      </c>
      <c r="M56" s="16" t="s">
        <v>56</v>
      </c>
      <c r="N56" s="16" t="s">
        <v>56</v>
      </c>
      <c r="O56" s="16" t="s">
        <v>56</v>
      </c>
      <c r="P56" s="16" t="s">
        <v>56</v>
      </c>
      <c r="Q56" s="16" t="s">
        <v>56</v>
      </c>
      <c r="R56" s="16">
        <v>381476</v>
      </c>
      <c r="S56" s="16" t="s">
        <v>56</v>
      </c>
      <c r="T56" s="16">
        <v>381476</v>
      </c>
      <c r="U56" s="16" t="s">
        <v>56</v>
      </c>
      <c r="V56" s="16" t="s">
        <v>56</v>
      </c>
      <c r="W56" s="16" t="s">
        <v>56</v>
      </c>
      <c r="X56" s="16">
        <v>381476</v>
      </c>
      <c r="Y56" s="16" t="s">
        <v>56</v>
      </c>
      <c r="Z56" s="16" t="s">
        <v>56</v>
      </c>
      <c r="AA56" s="16" t="s">
        <v>56</v>
      </c>
      <c r="AB56" s="16" t="s">
        <v>56</v>
      </c>
      <c r="AC56" s="16" t="s">
        <v>56</v>
      </c>
      <c r="AD56" s="16" t="s">
        <v>56</v>
      </c>
    </row>
    <row r="57" spans="1:30" ht="22.5" x14ac:dyDescent="0.2">
      <c r="A57" s="14" t="s">
        <v>621</v>
      </c>
      <c r="B57" s="15" t="s">
        <v>599</v>
      </c>
      <c r="C57" s="58" t="s">
        <v>673</v>
      </c>
      <c r="D57" s="59"/>
      <c r="E57" s="16">
        <v>392845</v>
      </c>
      <c r="F57" s="16" t="s">
        <v>56</v>
      </c>
      <c r="G57" s="16">
        <v>392845</v>
      </c>
      <c r="H57" s="16" t="s">
        <v>56</v>
      </c>
      <c r="I57" s="16" t="s">
        <v>56</v>
      </c>
      <c r="J57" s="16" t="s">
        <v>56</v>
      </c>
      <c r="K57" s="16">
        <v>392845</v>
      </c>
      <c r="L57" s="16" t="s">
        <v>56</v>
      </c>
      <c r="M57" s="16" t="s">
        <v>56</v>
      </c>
      <c r="N57" s="16" t="s">
        <v>56</v>
      </c>
      <c r="O57" s="16" t="s">
        <v>56</v>
      </c>
      <c r="P57" s="16" t="s">
        <v>56</v>
      </c>
      <c r="Q57" s="16" t="s">
        <v>56</v>
      </c>
      <c r="R57" s="16">
        <v>381476</v>
      </c>
      <c r="S57" s="16" t="s">
        <v>56</v>
      </c>
      <c r="T57" s="16">
        <v>381476</v>
      </c>
      <c r="U57" s="16" t="s">
        <v>56</v>
      </c>
      <c r="V57" s="16" t="s">
        <v>56</v>
      </c>
      <c r="W57" s="16" t="s">
        <v>56</v>
      </c>
      <c r="X57" s="16">
        <v>381476</v>
      </c>
      <c r="Y57" s="16" t="s">
        <v>56</v>
      </c>
      <c r="Z57" s="16" t="s">
        <v>56</v>
      </c>
      <c r="AA57" s="16" t="s">
        <v>56</v>
      </c>
      <c r="AB57" s="16" t="s">
        <v>56</v>
      </c>
      <c r="AC57" s="16" t="s">
        <v>56</v>
      </c>
      <c r="AD57" s="16" t="s">
        <v>56</v>
      </c>
    </row>
    <row r="58" spans="1:30" ht="22.5" x14ac:dyDescent="0.2">
      <c r="A58" s="14" t="s">
        <v>623</v>
      </c>
      <c r="B58" s="15" t="s">
        <v>599</v>
      </c>
      <c r="C58" s="58" t="s">
        <v>674</v>
      </c>
      <c r="D58" s="59"/>
      <c r="E58" s="16">
        <v>392845</v>
      </c>
      <c r="F58" s="16" t="s">
        <v>56</v>
      </c>
      <c r="G58" s="16">
        <v>392845</v>
      </c>
      <c r="H58" s="16" t="s">
        <v>56</v>
      </c>
      <c r="I58" s="16" t="s">
        <v>56</v>
      </c>
      <c r="J58" s="16" t="s">
        <v>56</v>
      </c>
      <c r="K58" s="16">
        <v>392845</v>
      </c>
      <c r="L58" s="16" t="s">
        <v>56</v>
      </c>
      <c r="M58" s="16" t="s">
        <v>56</v>
      </c>
      <c r="N58" s="16" t="s">
        <v>56</v>
      </c>
      <c r="O58" s="16" t="s">
        <v>56</v>
      </c>
      <c r="P58" s="16" t="s">
        <v>56</v>
      </c>
      <c r="Q58" s="16" t="s">
        <v>56</v>
      </c>
      <c r="R58" s="16">
        <v>381476</v>
      </c>
      <c r="S58" s="16" t="s">
        <v>56</v>
      </c>
      <c r="T58" s="16">
        <v>381476</v>
      </c>
      <c r="U58" s="16" t="s">
        <v>56</v>
      </c>
      <c r="V58" s="16" t="s">
        <v>56</v>
      </c>
      <c r="W58" s="16" t="s">
        <v>56</v>
      </c>
      <c r="X58" s="16">
        <v>381476</v>
      </c>
      <c r="Y58" s="16" t="s">
        <v>56</v>
      </c>
      <c r="Z58" s="16" t="s">
        <v>56</v>
      </c>
      <c r="AA58" s="16" t="s">
        <v>56</v>
      </c>
      <c r="AB58" s="16" t="s">
        <v>56</v>
      </c>
      <c r="AC58" s="16" t="s">
        <v>56</v>
      </c>
      <c r="AD58" s="16" t="s">
        <v>56</v>
      </c>
    </row>
    <row r="59" spans="1:30" ht="12.75" customHeight="1" x14ac:dyDescent="0.2">
      <c r="A59" s="14" t="s">
        <v>625</v>
      </c>
      <c r="B59" s="15" t="s">
        <v>599</v>
      </c>
      <c r="C59" s="58" t="s">
        <v>675</v>
      </c>
      <c r="D59" s="59"/>
      <c r="E59" s="16">
        <v>729120</v>
      </c>
      <c r="F59" s="16" t="s">
        <v>56</v>
      </c>
      <c r="G59" s="16">
        <v>729120</v>
      </c>
      <c r="H59" s="16" t="s">
        <v>56</v>
      </c>
      <c r="I59" s="16" t="s">
        <v>56</v>
      </c>
      <c r="J59" s="16" t="s">
        <v>56</v>
      </c>
      <c r="K59" s="16">
        <v>729120</v>
      </c>
      <c r="L59" s="16" t="s">
        <v>56</v>
      </c>
      <c r="M59" s="16" t="s">
        <v>56</v>
      </c>
      <c r="N59" s="16" t="s">
        <v>56</v>
      </c>
      <c r="O59" s="16" t="s">
        <v>56</v>
      </c>
      <c r="P59" s="16" t="s">
        <v>56</v>
      </c>
      <c r="Q59" s="16" t="s">
        <v>56</v>
      </c>
      <c r="R59" s="16">
        <v>729120</v>
      </c>
      <c r="S59" s="16" t="s">
        <v>56</v>
      </c>
      <c r="T59" s="16">
        <v>729120</v>
      </c>
      <c r="U59" s="16" t="s">
        <v>56</v>
      </c>
      <c r="V59" s="16" t="s">
        <v>56</v>
      </c>
      <c r="W59" s="16" t="s">
        <v>56</v>
      </c>
      <c r="X59" s="16">
        <v>729120</v>
      </c>
      <c r="Y59" s="16" t="s">
        <v>56</v>
      </c>
      <c r="Z59" s="16" t="s">
        <v>56</v>
      </c>
      <c r="AA59" s="16" t="s">
        <v>56</v>
      </c>
      <c r="AB59" s="16" t="s">
        <v>56</v>
      </c>
      <c r="AC59" s="16" t="s">
        <v>56</v>
      </c>
      <c r="AD59" s="16" t="s">
        <v>56</v>
      </c>
    </row>
    <row r="60" spans="1:30" ht="22.5" x14ac:dyDescent="0.2">
      <c r="A60" s="14" t="s">
        <v>627</v>
      </c>
      <c r="B60" s="15" t="s">
        <v>599</v>
      </c>
      <c r="C60" s="58" t="s">
        <v>676</v>
      </c>
      <c r="D60" s="59"/>
      <c r="E60" s="16">
        <v>729120</v>
      </c>
      <c r="F60" s="16" t="s">
        <v>56</v>
      </c>
      <c r="G60" s="16">
        <v>729120</v>
      </c>
      <c r="H60" s="16" t="s">
        <v>56</v>
      </c>
      <c r="I60" s="16" t="s">
        <v>56</v>
      </c>
      <c r="J60" s="16" t="s">
        <v>56</v>
      </c>
      <c r="K60" s="16">
        <v>729120</v>
      </c>
      <c r="L60" s="16" t="s">
        <v>56</v>
      </c>
      <c r="M60" s="16" t="s">
        <v>56</v>
      </c>
      <c r="N60" s="16" t="s">
        <v>56</v>
      </c>
      <c r="O60" s="16" t="s">
        <v>56</v>
      </c>
      <c r="P60" s="16" t="s">
        <v>56</v>
      </c>
      <c r="Q60" s="16" t="s">
        <v>56</v>
      </c>
      <c r="R60" s="16">
        <v>729120</v>
      </c>
      <c r="S60" s="16" t="s">
        <v>56</v>
      </c>
      <c r="T60" s="16">
        <v>729120</v>
      </c>
      <c r="U60" s="16" t="s">
        <v>56</v>
      </c>
      <c r="V60" s="16" t="s">
        <v>56</v>
      </c>
      <c r="W60" s="16" t="s">
        <v>56</v>
      </c>
      <c r="X60" s="16">
        <v>729120</v>
      </c>
      <c r="Y60" s="16" t="s">
        <v>56</v>
      </c>
      <c r="Z60" s="16" t="s">
        <v>56</v>
      </c>
      <c r="AA60" s="16" t="s">
        <v>56</v>
      </c>
      <c r="AB60" s="16" t="s">
        <v>56</v>
      </c>
      <c r="AC60" s="16" t="s">
        <v>56</v>
      </c>
      <c r="AD60" s="16" t="s">
        <v>56</v>
      </c>
    </row>
    <row r="61" spans="1:30" ht="22.5" x14ac:dyDescent="0.2">
      <c r="A61" s="14" t="s">
        <v>629</v>
      </c>
      <c r="B61" s="15" t="s">
        <v>599</v>
      </c>
      <c r="C61" s="58" t="s">
        <v>677</v>
      </c>
      <c r="D61" s="59"/>
      <c r="E61" s="16">
        <v>729120</v>
      </c>
      <c r="F61" s="16" t="s">
        <v>56</v>
      </c>
      <c r="G61" s="16">
        <v>729120</v>
      </c>
      <c r="H61" s="16" t="s">
        <v>56</v>
      </c>
      <c r="I61" s="16" t="s">
        <v>56</v>
      </c>
      <c r="J61" s="16" t="s">
        <v>56</v>
      </c>
      <c r="K61" s="16">
        <v>729120</v>
      </c>
      <c r="L61" s="16" t="s">
        <v>56</v>
      </c>
      <c r="M61" s="16" t="s">
        <v>56</v>
      </c>
      <c r="N61" s="16" t="s">
        <v>56</v>
      </c>
      <c r="O61" s="16" t="s">
        <v>56</v>
      </c>
      <c r="P61" s="16" t="s">
        <v>56</v>
      </c>
      <c r="Q61" s="16" t="s">
        <v>56</v>
      </c>
      <c r="R61" s="16">
        <v>729120</v>
      </c>
      <c r="S61" s="16" t="s">
        <v>56</v>
      </c>
      <c r="T61" s="16">
        <v>729120</v>
      </c>
      <c r="U61" s="16" t="s">
        <v>56</v>
      </c>
      <c r="V61" s="16" t="s">
        <v>56</v>
      </c>
      <c r="W61" s="16" t="s">
        <v>56</v>
      </c>
      <c r="X61" s="16">
        <v>729120</v>
      </c>
      <c r="Y61" s="16" t="s">
        <v>56</v>
      </c>
      <c r="Z61" s="16" t="s">
        <v>56</v>
      </c>
      <c r="AA61" s="16" t="s">
        <v>56</v>
      </c>
      <c r="AB61" s="16" t="s">
        <v>56</v>
      </c>
      <c r="AC61" s="16" t="s">
        <v>56</v>
      </c>
      <c r="AD61" s="16" t="s">
        <v>56</v>
      </c>
    </row>
    <row r="62" spans="1:30" ht="12.75" customHeight="1" x14ac:dyDescent="0.2">
      <c r="A62" s="14" t="s">
        <v>643</v>
      </c>
      <c r="B62" s="15" t="s">
        <v>599</v>
      </c>
      <c r="C62" s="58" t="s">
        <v>678</v>
      </c>
      <c r="D62" s="59"/>
      <c r="E62" s="16">
        <v>290841</v>
      </c>
      <c r="F62" s="16" t="s">
        <v>56</v>
      </c>
      <c r="G62" s="16">
        <v>290841</v>
      </c>
      <c r="H62" s="16" t="s">
        <v>56</v>
      </c>
      <c r="I62" s="16" t="s">
        <v>56</v>
      </c>
      <c r="J62" s="16" t="s">
        <v>56</v>
      </c>
      <c r="K62" s="16">
        <v>290841</v>
      </c>
      <c r="L62" s="16" t="s">
        <v>56</v>
      </c>
      <c r="M62" s="16" t="s">
        <v>56</v>
      </c>
      <c r="N62" s="16" t="s">
        <v>56</v>
      </c>
      <c r="O62" s="16" t="s">
        <v>56</v>
      </c>
      <c r="P62" s="16" t="s">
        <v>56</v>
      </c>
      <c r="Q62" s="16" t="s">
        <v>56</v>
      </c>
      <c r="R62" s="16">
        <v>288081.84999999998</v>
      </c>
      <c r="S62" s="16" t="s">
        <v>56</v>
      </c>
      <c r="T62" s="16">
        <v>288081.84999999998</v>
      </c>
      <c r="U62" s="16" t="s">
        <v>56</v>
      </c>
      <c r="V62" s="16" t="s">
        <v>56</v>
      </c>
      <c r="W62" s="16" t="s">
        <v>56</v>
      </c>
      <c r="X62" s="16">
        <v>288081.84999999998</v>
      </c>
      <c r="Y62" s="16" t="s">
        <v>56</v>
      </c>
      <c r="Z62" s="16" t="s">
        <v>56</v>
      </c>
      <c r="AA62" s="16" t="s">
        <v>56</v>
      </c>
      <c r="AB62" s="16" t="s">
        <v>56</v>
      </c>
      <c r="AC62" s="16" t="s">
        <v>56</v>
      </c>
      <c r="AD62" s="16" t="s">
        <v>56</v>
      </c>
    </row>
    <row r="63" spans="1:30" ht="12.75" customHeight="1" x14ac:dyDescent="0.2">
      <c r="A63" s="14" t="s">
        <v>649</v>
      </c>
      <c r="B63" s="15" t="s">
        <v>599</v>
      </c>
      <c r="C63" s="58" t="s">
        <v>679</v>
      </c>
      <c r="D63" s="59"/>
      <c r="E63" s="16">
        <v>290841</v>
      </c>
      <c r="F63" s="16" t="s">
        <v>56</v>
      </c>
      <c r="G63" s="16">
        <v>290841</v>
      </c>
      <c r="H63" s="16" t="s">
        <v>56</v>
      </c>
      <c r="I63" s="16" t="s">
        <v>56</v>
      </c>
      <c r="J63" s="16" t="s">
        <v>56</v>
      </c>
      <c r="K63" s="16">
        <v>290841</v>
      </c>
      <c r="L63" s="16" t="s">
        <v>56</v>
      </c>
      <c r="M63" s="16" t="s">
        <v>56</v>
      </c>
      <c r="N63" s="16" t="s">
        <v>56</v>
      </c>
      <c r="O63" s="16" t="s">
        <v>56</v>
      </c>
      <c r="P63" s="16" t="s">
        <v>56</v>
      </c>
      <c r="Q63" s="16" t="s">
        <v>56</v>
      </c>
      <c r="R63" s="16">
        <v>288081.84999999998</v>
      </c>
      <c r="S63" s="16" t="s">
        <v>56</v>
      </c>
      <c r="T63" s="16">
        <v>288081.84999999998</v>
      </c>
      <c r="U63" s="16" t="s">
        <v>56</v>
      </c>
      <c r="V63" s="16" t="s">
        <v>56</v>
      </c>
      <c r="W63" s="16" t="s">
        <v>56</v>
      </c>
      <c r="X63" s="16">
        <v>288081.84999999998</v>
      </c>
      <c r="Y63" s="16" t="s">
        <v>56</v>
      </c>
      <c r="Z63" s="16" t="s">
        <v>56</v>
      </c>
      <c r="AA63" s="16" t="s">
        <v>56</v>
      </c>
      <c r="AB63" s="16" t="s">
        <v>56</v>
      </c>
      <c r="AC63" s="16" t="s">
        <v>56</v>
      </c>
      <c r="AD63" s="16" t="s">
        <v>56</v>
      </c>
    </row>
    <row r="64" spans="1:30" ht="12.75" customHeight="1" x14ac:dyDescent="0.2">
      <c r="A64" s="14" t="s">
        <v>655</v>
      </c>
      <c r="B64" s="15" t="s">
        <v>599</v>
      </c>
      <c r="C64" s="58" t="s">
        <v>680</v>
      </c>
      <c r="D64" s="59"/>
      <c r="E64" s="16">
        <v>290841</v>
      </c>
      <c r="F64" s="16" t="s">
        <v>56</v>
      </c>
      <c r="G64" s="16">
        <v>290841</v>
      </c>
      <c r="H64" s="16" t="s">
        <v>56</v>
      </c>
      <c r="I64" s="16" t="s">
        <v>56</v>
      </c>
      <c r="J64" s="16" t="s">
        <v>56</v>
      </c>
      <c r="K64" s="16">
        <v>290841</v>
      </c>
      <c r="L64" s="16" t="s">
        <v>56</v>
      </c>
      <c r="M64" s="16" t="s">
        <v>56</v>
      </c>
      <c r="N64" s="16" t="s">
        <v>56</v>
      </c>
      <c r="O64" s="16" t="s">
        <v>56</v>
      </c>
      <c r="P64" s="16" t="s">
        <v>56</v>
      </c>
      <c r="Q64" s="16" t="s">
        <v>56</v>
      </c>
      <c r="R64" s="16">
        <v>288081.84999999998</v>
      </c>
      <c r="S64" s="16" t="s">
        <v>56</v>
      </c>
      <c r="T64" s="16">
        <v>288081.84999999998</v>
      </c>
      <c r="U64" s="16" t="s">
        <v>56</v>
      </c>
      <c r="V64" s="16" t="s">
        <v>56</v>
      </c>
      <c r="W64" s="16" t="s">
        <v>56</v>
      </c>
      <c r="X64" s="16">
        <v>288081.84999999998</v>
      </c>
      <c r="Y64" s="16" t="s">
        <v>56</v>
      </c>
      <c r="Z64" s="16" t="s">
        <v>56</v>
      </c>
      <c r="AA64" s="16" t="s">
        <v>56</v>
      </c>
      <c r="AB64" s="16" t="s">
        <v>56</v>
      </c>
      <c r="AC64" s="16" t="s">
        <v>56</v>
      </c>
      <c r="AD64" s="16" t="s">
        <v>56</v>
      </c>
    </row>
    <row r="65" spans="1:30" ht="45" x14ac:dyDescent="0.2">
      <c r="A65" s="11" t="s">
        <v>681</v>
      </c>
      <c r="B65" s="12" t="s">
        <v>599</v>
      </c>
      <c r="C65" s="63" t="s">
        <v>682</v>
      </c>
      <c r="D65" s="64"/>
      <c r="E65" s="13">
        <v>480428545.85000002</v>
      </c>
      <c r="F65" s="13" t="s">
        <v>56</v>
      </c>
      <c r="G65" s="13">
        <v>480428545.85000002</v>
      </c>
      <c r="H65" s="13" t="s">
        <v>56</v>
      </c>
      <c r="I65" s="13" t="s">
        <v>56</v>
      </c>
      <c r="J65" s="13" t="s">
        <v>56</v>
      </c>
      <c r="K65" s="13">
        <v>480428545.85000002</v>
      </c>
      <c r="L65" s="13" t="s">
        <v>56</v>
      </c>
      <c r="M65" s="13" t="s">
        <v>56</v>
      </c>
      <c r="N65" s="13" t="s">
        <v>56</v>
      </c>
      <c r="O65" s="13" t="s">
        <v>56</v>
      </c>
      <c r="P65" s="13" t="s">
        <v>56</v>
      </c>
      <c r="Q65" s="13" t="s">
        <v>56</v>
      </c>
      <c r="R65" s="13">
        <v>475942745.41000003</v>
      </c>
      <c r="S65" s="13" t="s">
        <v>56</v>
      </c>
      <c r="T65" s="13">
        <v>475942745.41000003</v>
      </c>
      <c r="U65" s="13" t="s">
        <v>56</v>
      </c>
      <c r="V65" s="13" t="s">
        <v>56</v>
      </c>
      <c r="W65" s="13" t="s">
        <v>56</v>
      </c>
      <c r="X65" s="13">
        <v>475942745.41000003</v>
      </c>
      <c r="Y65" s="13" t="s">
        <v>56</v>
      </c>
      <c r="Z65" s="13" t="s">
        <v>56</v>
      </c>
      <c r="AA65" s="13" t="s">
        <v>56</v>
      </c>
      <c r="AB65" s="13" t="s">
        <v>56</v>
      </c>
      <c r="AC65" s="13" t="s">
        <v>56</v>
      </c>
      <c r="AD65" s="13" t="s">
        <v>56</v>
      </c>
    </row>
    <row r="66" spans="1:30" ht="56.25" x14ac:dyDescent="0.2">
      <c r="A66" s="14" t="s">
        <v>602</v>
      </c>
      <c r="B66" s="15" t="s">
        <v>599</v>
      </c>
      <c r="C66" s="58" t="s">
        <v>683</v>
      </c>
      <c r="D66" s="59"/>
      <c r="E66" s="16">
        <v>477866218.85000002</v>
      </c>
      <c r="F66" s="16" t="s">
        <v>56</v>
      </c>
      <c r="G66" s="16">
        <v>477866218.85000002</v>
      </c>
      <c r="H66" s="16" t="s">
        <v>56</v>
      </c>
      <c r="I66" s="16" t="s">
        <v>56</v>
      </c>
      <c r="J66" s="16" t="s">
        <v>56</v>
      </c>
      <c r="K66" s="16">
        <v>477866218.85000002</v>
      </c>
      <c r="L66" s="16" t="s">
        <v>56</v>
      </c>
      <c r="M66" s="16" t="s">
        <v>56</v>
      </c>
      <c r="N66" s="16" t="s">
        <v>56</v>
      </c>
      <c r="O66" s="16" t="s">
        <v>56</v>
      </c>
      <c r="P66" s="16" t="s">
        <v>56</v>
      </c>
      <c r="Q66" s="16" t="s">
        <v>56</v>
      </c>
      <c r="R66" s="16">
        <v>473622828.88</v>
      </c>
      <c r="S66" s="16" t="s">
        <v>56</v>
      </c>
      <c r="T66" s="16">
        <v>473622828.88</v>
      </c>
      <c r="U66" s="16" t="s">
        <v>56</v>
      </c>
      <c r="V66" s="16" t="s">
        <v>56</v>
      </c>
      <c r="W66" s="16" t="s">
        <v>56</v>
      </c>
      <c r="X66" s="16">
        <v>473622828.88</v>
      </c>
      <c r="Y66" s="16" t="s">
        <v>56</v>
      </c>
      <c r="Z66" s="16" t="s">
        <v>56</v>
      </c>
      <c r="AA66" s="16" t="s">
        <v>56</v>
      </c>
      <c r="AB66" s="16" t="s">
        <v>56</v>
      </c>
      <c r="AC66" s="16" t="s">
        <v>56</v>
      </c>
      <c r="AD66" s="16" t="s">
        <v>56</v>
      </c>
    </row>
    <row r="67" spans="1:30" ht="22.5" x14ac:dyDescent="0.2">
      <c r="A67" s="14" t="s">
        <v>611</v>
      </c>
      <c r="B67" s="15" t="s">
        <v>599</v>
      </c>
      <c r="C67" s="58" t="s">
        <v>684</v>
      </c>
      <c r="D67" s="59"/>
      <c r="E67" s="16">
        <v>477866218.85000002</v>
      </c>
      <c r="F67" s="16" t="s">
        <v>56</v>
      </c>
      <c r="G67" s="16">
        <v>477866218.85000002</v>
      </c>
      <c r="H67" s="16" t="s">
        <v>56</v>
      </c>
      <c r="I67" s="16" t="s">
        <v>56</v>
      </c>
      <c r="J67" s="16" t="s">
        <v>56</v>
      </c>
      <c r="K67" s="16">
        <v>477866218.85000002</v>
      </c>
      <c r="L67" s="16" t="s">
        <v>56</v>
      </c>
      <c r="M67" s="16" t="s">
        <v>56</v>
      </c>
      <c r="N67" s="16" t="s">
        <v>56</v>
      </c>
      <c r="O67" s="16" t="s">
        <v>56</v>
      </c>
      <c r="P67" s="16" t="s">
        <v>56</v>
      </c>
      <c r="Q67" s="16" t="s">
        <v>56</v>
      </c>
      <c r="R67" s="16">
        <v>473622828.88</v>
      </c>
      <c r="S67" s="16" t="s">
        <v>56</v>
      </c>
      <c r="T67" s="16">
        <v>473622828.88</v>
      </c>
      <c r="U67" s="16" t="s">
        <v>56</v>
      </c>
      <c r="V67" s="16" t="s">
        <v>56</v>
      </c>
      <c r="W67" s="16" t="s">
        <v>56</v>
      </c>
      <c r="X67" s="16">
        <v>473622828.88</v>
      </c>
      <c r="Y67" s="16" t="s">
        <v>56</v>
      </c>
      <c r="Z67" s="16" t="s">
        <v>56</v>
      </c>
      <c r="AA67" s="16" t="s">
        <v>56</v>
      </c>
      <c r="AB67" s="16" t="s">
        <v>56</v>
      </c>
      <c r="AC67" s="16" t="s">
        <v>56</v>
      </c>
      <c r="AD67" s="16" t="s">
        <v>56</v>
      </c>
    </row>
    <row r="68" spans="1:30" ht="22.5" x14ac:dyDescent="0.2">
      <c r="A68" s="14" t="s">
        <v>613</v>
      </c>
      <c r="B68" s="15" t="s">
        <v>599</v>
      </c>
      <c r="C68" s="58" t="s">
        <v>685</v>
      </c>
      <c r="D68" s="59"/>
      <c r="E68" s="16">
        <v>348513422.02999997</v>
      </c>
      <c r="F68" s="16" t="s">
        <v>56</v>
      </c>
      <c r="G68" s="16">
        <v>348513422.02999997</v>
      </c>
      <c r="H68" s="16" t="s">
        <v>56</v>
      </c>
      <c r="I68" s="16" t="s">
        <v>56</v>
      </c>
      <c r="J68" s="16" t="s">
        <v>56</v>
      </c>
      <c r="K68" s="16">
        <v>348513422.02999997</v>
      </c>
      <c r="L68" s="16" t="s">
        <v>56</v>
      </c>
      <c r="M68" s="16" t="s">
        <v>56</v>
      </c>
      <c r="N68" s="16" t="s">
        <v>56</v>
      </c>
      <c r="O68" s="16" t="s">
        <v>56</v>
      </c>
      <c r="P68" s="16" t="s">
        <v>56</v>
      </c>
      <c r="Q68" s="16" t="s">
        <v>56</v>
      </c>
      <c r="R68" s="16">
        <v>345049384.41000003</v>
      </c>
      <c r="S68" s="16" t="s">
        <v>56</v>
      </c>
      <c r="T68" s="16">
        <v>345049384.41000003</v>
      </c>
      <c r="U68" s="16" t="s">
        <v>56</v>
      </c>
      <c r="V68" s="16" t="s">
        <v>56</v>
      </c>
      <c r="W68" s="16" t="s">
        <v>56</v>
      </c>
      <c r="X68" s="16">
        <v>345049384.41000003</v>
      </c>
      <c r="Y68" s="16" t="s">
        <v>56</v>
      </c>
      <c r="Z68" s="16" t="s">
        <v>56</v>
      </c>
      <c r="AA68" s="16" t="s">
        <v>56</v>
      </c>
      <c r="AB68" s="16" t="s">
        <v>56</v>
      </c>
      <c r="AC68" s="16" t="s">
        <v>56</v>
      </c>
      <c r="AD68" s="16" t="s">
        <v>56</v>
      </c>
    </row>
    <row r="69" spans="1:30" ht="33.75" x14ac:dyDescent="0.2">
      <c r="A69" s="14" t="s">
        <v>615</v>
      </c>
      <c r="B69" s="15" t="s">
        <v>599</v>
      </c>
      <c r="C69" s="58" t="s">
        <v>686</v>
      </c>
      <c r="D69" s="59"/>
      <c r="E69" s="16">
        <v>34210260</v>
      </c>
      <c r="F69" s="16" t="s">
        <v>56</v>
      </c>
      <c r="G69" s="16">
        <v>34210260</v>
      </c>
      <c r="H69" s="16" t="s">
        <v>56</v>
      </c>
      <c r="I69" s="16" t="s">
        <v>56</v>
      </c>
      <c r="J69" s="16" t="s">
        <v>56</v>
      </c>
      <c r="K69" s="16">
        <v>34210260</v>
      </c>
      <c r="L69" s="16" t="s">
        <v>56</v>
      </c>
      <c r="M69" s="16" t="s">
        <v>56</v>
      </c>
      <c r="N69" s="16" t="s">
        <v>56</v>
      </c>
      <c r="O69" s="16" t="s">
        <v>56</v>
      </c>
      <c r="P69" s="16" t="s">
        <v>56</v>
      </c>
      <c r="Q69" s="16" t="s">
        <v>56</v>
      </c>
      <c r="R69" s="16">
        <v>33713984.479999997</v>
      </c>
      <c r="S69" s="16" t="s">
        <v>56</v>
      </c>
      <c r="T69" s="16">
        <v>33713984.479999997</v>
      </c>
      <c r="U69" s="16" t="s">
        <v>56</v>
      </c>
      <c r="V69" s="16" t="s">
        <v>56</v>
      </c>
      <c r="W69" s="16" t="s">
        <v>56</v>
      </c>
      <c r="X69" s="16">
        <v>33713984.479999997</v>
      </c>
      <c r="Y69" s="16" t="s">
        <v>56</v>
      </c>
      <c r="Z69" s="16" t="s">
        <v>56</v>
      </c>
      <c r="AA69" s="16" t="s">
        <v>56</v>
      </c>
      <c r="AB69" s="16" t="s">
        <v>56</v>
      </c>
      <c r="AC69" s="16" t="s">
        <v>56</v>
      </c>
      <c r="AD69" s="16" t="s">
        <v>56</v>
      </c>
    </row>
    <row r="70" spans="1:30" ht="33.75" x14ac:dyDescent="0.2">
      <c r="A70" s="14" t="s">
        <v>617</v>
      </c>
      <c r="B70" s="15" t="s">
        <v>599</v>
      </c>
      <c r="C70" s="58" t="s">
        <v>687</v>
      </c>
      <c r="D70" s="59"/>
      <c r="E70" s="16">
        <v>95142536.819999993</v>
      </c>
      <c r="F70" s="16" t="s">
        <v>56</v>
      </c>
      <c r="G70" s="16">
        <v>95142536.819999993</v>
      </c>
      <c r="H70" s="16" t="s">
        <v>56</v>
      </c>
      <c r="I70" s="16" t="s">
        <v>56</v>
      </c>
      <c r="J70" s="16" t="s">
        <v>56</v>
      </c>
      <c r="K70" s="16">
        <v>95142536.819999993</v>
      </c>
      <c r="L70" s="16" t="s">
        <v>56</v>
      </c>
      <c r="M70" s="16" t="s">
        <v>56</v>
      </c>
      <c r="N70" s="16" t="s">
        <v>56</v>
      </c>
      <c r="O70" s="16" t="s">
        <v>56</v>
      </c>
      <c r="P70" s="16" t="s">
        <v>56</v>
      </c>
      <c r="Q70" s="16" t="s">
        <v>56</v>
      </c>
      <c r="R70" s="16">
        <v>94859459.989999995</v>
      </c>
      <c r="S70" s="16" t="s">
        <v>56</v>
      </c>
      <c r="T70" s="16">
        <v>94859459.989999995</v>
      </c>
      <c r="U70" s="16" t="s">
        <v>56</v>
      </c>
      <c r="V70" s="16" t="s">
        <v>56</v>
      </c>
      <c r="W70" s="16" t="s">
        <v>56</v>
      </c>
      <c r="X70" s="16">
        <v>94859459.989999995</v>
      </c>
      <c r="Y70" s="16" t="s">
        <v>56</v>
      </c>
      <c r="Z70" s="16" t="s">
        <v>56</v>
      </c>
      <c r="AA70" s="16" t="s">
        <v>56</v>
      </c>
      <c r="AB70" s="16" t="s">
        <v>56</v>
      </c>
      <c r="AC70" s="16" t="s">
        <v>56</v>
      </c>
      <c r="AD70" s="16" t="s">
        <v>56</v>
      </c>
    </row>
    <row r="71" spans="1:30" ht="22.5" x14ac:dyDescent="0.2">
      <c r="A71" s="14" t="s">
        <v>619</v>
      </c>
      <c r="B71" s="15" t="s">
        <v>599</v>
      </c>
      <c r="C71" s="58" t="s">
        <v>688</v>
      </c>
      <c r="D71" s="59"/>
      <c r="E71" s="16">
        <v>786000</v>
      </c>
      <c r="F71" s="16" t="s">
        <v>56</v>
      </c>
      <c r="G71" s="16">
        <v>786000</v>
      </c>
      <c r="H71" s="16" t="s">
        <v>56</v>
      </c>
      <c r="I71" s="16" t="s">
        <v>56</v>
      </c>
      <c r="J71" s="16" t="s">
        <v>56</v>
      </c>
      <c r="K71" s="16">
        <v>786000</v>
      </c>
      <c r="L71" s="16" t="s">
        <v>56</v>
      </c>
      <c r="M71" s="16" t="s">
        <v>56</v>
      </c>
      <c r="N71" s="16" t="s">
        <v>56</v>
      </c>
      <c r="O71" s="16" t="s">
        <v>56</v>
      </c>
      <c r="P71" s="16" t="s">
        <v>56</v>
      </c>
      <c r="Q71" s="16" t="s">
        <v>56</v>
      </c>
      <c r="R71" s="16">
        <v>572706</v>
      </c>
      <c r="S71" s="16" t="s">
        <v>56</v>
      </c>
      <c r="T71" s="16">
        <v>572706</v>
      </c>
      <c r="U71" s="16" t="s">
        <v>56</v>
      </c>
      <c r="V71" s="16" t="s">
        <v>56</v>
      </c>
      <c r="W71" s="16" t="s">
        <v>56</v>
      </c>
      <c r="X71" s="16">
        <v>572706</v>
      </c>
      <c r="Y71" s="16" t="s">
        <v>56</v>
      </c>
      <c r="Z71" s="16" t="s">
        <v>56</v>
      </c>
      <c r="AA71" s="16" t="s">
        <v>56</v>
      </c>
      <c r="AB71" s="16" t="s">
        <v>56</v>
      </c>
      <c r="AC71" s="16" t="s">
        <v>56</v>
      </c>
      <c r="AD71" s="16" t="s">
        <v>56</v>
      </c>
    </row>
    <row r="72" spans="1:30" ht="22.5" x14ac:dyDescent="0.2">
      <c r="A72" s="14" t="s">
        <v>621</v>
      </c>
      <c r="B72" s="15" t="s">
        <v>599</v>
      </c>
      <c r="C72" s="58" t="s">
        <v>689</v>
      </c>
      <c r="D72" s="59"/>
      <c r="E72" s="16">
        <v>786000</v>
      </c>
      <c r="F72" s="16" t="s">
        <v>56</v>
      </c>
      <c r="G72" s="16">
        <v>786000</v>
      </c>
      <c r="H72" s="16" t="s">
        <v>56</v>
      </c>
      <c r="I72" s="16" t="s">
        <v>56</v>
      </c>
      <c r="J72" s="16" t="s">
        <v>56</v>
      </c>
      <c r="K72" s="16">
        <v>786000</v>
      </c>
      <c r="L72" s="16" t="s">
        <v>56</v>
      </c>
      <c r="M72" s="16" t="s">
        <v>56</v>
      </c>
      <c r="N72" s="16" t="s">
        <v>56</v>
      </c>
      <c r="O72" s="16" t="s">
        <v>56</v>
      </c>
      <c r="P72" s="16" t="s">
        <v>56</v>
      </c>
      <c r="Q72" s="16" t="s">
        <v>56</v>
      </c>
      <c r="R72" s="16">
        <v>572706</v>
      </c>
      <c r="S72" s="16" t="s">
        <v>56</v>
      </c>
      <c r="T72" s="16">
        <v>572706</v>
      </c>
      <c r="U72" s="16" t="s">
        <v>56</v>
      </c>
      <c r="V72" s="16" t="s">
        <v>56</v>
      </c>
      <c r="W72" s="16" t="s">
        <v>56</v>
      </c>
      <c r="X72" s="16">
        <v>572706</v>
      </c>
      <c r="Y72" s="16" t="s">
        <v>56</v>
      </c>
      <c r="Z72" s="16" t="s">
        <v>56</v>
      </c>
      <c r="AA72" s="16" t="s">
        <v>56</v>
      </c>
      <c r="AB72" s="16" t="s">
        <v>56</v>
      </c>
      <c r="AC72" s="16" t="s">
        <v>56</v>
      </c>
      <c r="AD72" s="16" t="s">
        <v>56</v>
      </c>
    </row>
    <row r="73" spans="1:30" ht="22.5" x14ac:dyDescent="0.2">
      <c r="A73" s="14" t="s">
        <v>623</v>
      </c>
      <c r="B73" s="15" t="s">
        <v>599</v>
      </c>
      <c r="C73" s="58" t="s">
        <v>690</v>
      </c>
      <c r="D73" s="59"/>
      <c r="E73" s="16">
        <v>786000</v>
      </c>
      <c r="F73" s="16" t="s">
        <v>56</v>
      </c>
      <c r="G73" s="16">
        <v>786000</v>
      </c>
      <c r="H73" s="16" t="s">
        <v>56</v>
      </c>
      <c r="I73" s="16" t="s">
        <v>56</v>
      </c>
      <c r="J73" s="16" t="s">
        <v>56</v>
      </c>
      <c r="K73" s="16">
        <v>786000</v>
      </c>
      <c r="L73" s="16" t="s">
        <v>56</v>
      </c>
      <c r="M73" s="16" t="s">
        <v>56</v>
      </c>
      <c r="N73" s="16" t="s">
        <v>56</v>
      </c>
      <c r="O73" s="16" t="s">
        <v>56</v>
      </c>
      <c r="P73" s="16" t="s">
        <v>56</v>
      </c>
      <c r="Q73" s="16" t="s">
        <v>56</v>
      </c>
      <c r="R73" s="16">
        <v>572706</v>
      </c>
      <c r="S73" s="16" t="s">
        <v>56</v>
      </c>
      <c r="T73" s="16">
        <v>572706</v>
      </c>
      <c r="U73" s="16" t="s">
        <v>56</v>
      </c>
      <c r="V73" s="16" t="s">
        <v>56</v>
      </c>
      <c r="W73" s="16" t="s">
        <v>56</v>
      </c>
      <c r="X73" s="16">
        <v>572706</v>
      </c>
      <c r="Y73" s="16" t="s">
        <v>56</v>
      </c>
      <c r="Z73" s="16" t="s">
        <v>56</v>
      </c>
      <c r="AA73" s="16" t="s">
        <v>56</v>
      </c>
      <c r="AB73" s="16" t="s">
        <v>56</v>
      </c>
      <c r="AC73" s="16" t="s">
        <v>56</v>
      </c>
      <c r="AD73" s="16" t="s">
        <v>56</v>
      </c>
    </row>
    <row r="74" spans="1:30" ht="12.75" customHeight="1" x14ac:dyDescent="0.2">
      <c r="A74" s="14" t="s">
        <v>643</v>
      </c>
      <c r="B74" s="15" t="s">
        <v>599</v>
      </c>
      <c r="C74" s="58" t="s">
        <v>691</v>
      </c>
      <c r="D74" s="59"/>
      <c r="E74" s="16">
        <v>1776327</v>
      </c>
      <c r="F74" s="16" t="s">
        <v>56</v>
      </c>
      <c r="G74" s="16">
        <v>1776327</v>
      </c>
      <c r="H74" s="16" t="s">
        <v>56</v>
      </c>
      <c r="I74" s="16" t="s">
        <v>56</v>
      </c>
      <c r="J74" s="16" t="s">
        <v>56</v>
      </c>
      <c r="K74" s="16">
        <v>1776327</v>
      </c>
      <c r="L74" s="16" t="s">
        <v>56</v>
      </c>
      <c r="M74" s="16" t="s">
        <v>56</v>
      </c>
      <c r="N74" s="16" t="s">
        <v>56</v>
      </c>
      <c r="O74" s="16" t="s">
        <v>56</v>
      </c>
      <c r="P74" s="16" t="s">
        <v>56</v>
      </c>
      <c r="Q74" s="16" t="s">
        <v>56</v>
      </c>
      <c r="R74" s="16">
        <v>1747210.53</v>
      </c>
      <c r="S74" s="16" t="s">
        <v>56</v>
      </c>
      <c r="T74" s="16">
        <v>1747210.53</v>
      </c>
      <c r="U74" s="16" t="s">
        <v>56</v>
      </c>
      <c r="V74" s="16" t="s">
        <v>56</v>
      </c>
      <c r="W74" s="16" t="s">
        <v>56</v>
      </c>
      <c r="X74" s="16">
        <v>1747210.53</v>
      </c>
      <c r="Y74" s="16" t="s">
        <v>56</v>
      </c>
      <c r="Z74" s="16" t="s">
        <v>56</v>
      </c>
      <c r="AA74" s="16" t="s">
        <v>56</v>
      </c>
      <c r="AB74" s="16" t="s">
        <v>56</v>
      </c>
      <c r="AC74" s="16" t="s">
        <v>56</v>
      </c>
      <c r="AD74" s="16" t="s">
        <v>56</v>
      </c>
    </row>
    <row r="75" spans="1:30" ht="12.75" customHeight="1" x14ac:dyDescent="0.2">
      <c r="A75" s="14" t="s">
        <v>649</v>
      </c>
      <c r="B75" s="15" t="s">
        <v>599</v>
      </c>
      <c r="C75" s="58" t="s">
        <v>692</v>
      </c>
      <c r="D75" s="59"/>
      <c r="E75" s="16">
        <v>1776327</v>
      </c>
      <c r="F75" s="16" t="s">
        <v>56</v>
      </c>
      <c r="G75" s="16">
        <v>1776327</v>
      </c>
      <c r="H75" s="16" t="s">
        <v>56</v>
      </c>
      <c r="I75" s="16" t="s">
        <v>56</v>
      </c>
      <c r="J75" s="16" t="s">
        <v>56</v>
      </c>
      <c r="K75" s="16">
        <v>1776327</v>
      </c>
      <c r="L75" s="16" t="s">
        <v>56</v>
      </c>
      <c r="M75" s="16" t="s">
        <v>56</v>
      </c>
      <c r="N75" s="16" t="s">
        <v>56</v>
      </c>
      <c r="O75" s="16" t="s">
        <v>56</v>
      </c>
      <c r="P75" s="16" t="s">
        <v>56</v>
      </c>
      <c r="Q75" s="16" t="s">
        <v>56</v>
      </c>
      <c r="R75" s="16">
        <v>1747210.53</v>
      </c>
      <c r="S75" s="16" t="s">
        <v>56</v>
      </c>
      <c r="T75" s="16">
        <v>1747210.53</v>
      </c>
      <c r="U75" s="16" t="s">
        <v>56</v>
      </c>
      <c r="V75" s="16" t="s">
        <v>56</v>
      </c>
      <c r="W75" s="16" t="s">
        <v>56</v>
      </c>
      <c r="X75" s="16">
        <v>1747210.53</v>
      </c>
      <c r="Y75" s="16" t="s">
        <v>56</v>
      </c>
      <c r="Z75" s="16" t="s">
        <v>56</v>
      </c>
      <c r="AA75" s="16" t="s">
        <v>56</v>
      </c>
      <c r="AB75" s="16" t="s">
        <v>56</v>
      </c>
      <c r="AC75" s="16" t="s">
        <v>56</v>
      </c>
      <c r="AD75" s="16" t="s">
        <v>56</v>
      </c>
    </row>
    <row r="76" spans="1:30" ht="12.75" customHeight="1" x14ac:dyDescent="0.2">
      <c r="A76" s="14" t="s">
        <v>655</v>
      </c>
      <c r="B76" s="15" t="s">
        <v>599</v>
      </c>
      <c r="C76" s="58" t="s">
        <v>693</v>
      </c>
      <c r="D76" s="59"/>
      <c r="E76" s="16">
        <v>1776327</v>
      </c>
      <c r="F76" s="16" t="s">
        <v>56</v>
      </c>
      <c r="G76" s="16">
        <v>1776327</v>
      </c>
      <c r="H76" s="16" t="s">
        <v>56</v>
      </c>
      <c r="I76" s="16" t="s">
        <v>56</v>
      </c>
      <c r="J76" s="16" t="s">
        <v>56</v>
      </c>
      <c r="K76" s="16">
        <v>1776327</v>
      </c>
      <c r="L76" s="16" t="s">
        <v>56</v>
      </c>
      <c r="M76" s="16" t="s">
        <v>56</v>
      </c>
      <c r="N76" s="16" t="s">
        <v>56</v>
      </c>
      <c r="O76" s="16" t="s">
        <v>56</v>
      </c>
      <c r="P76" s="16" t="s">
        <v>56</v>
      </c>
      <c r="Q76" s="16" t="s">
        <v>56</v>
      </c>
      <c r="R76" s="16">
        <v>1747210.53</v>
      </c>
      <c r="S76" s="16" t="s">
        <v>56</v>
      </c>
      <c r="T76" s="16">
        <v>1747210.53</v>
      </c>
      <c r="U76" s="16" t="s">
        <v>56</v>
      </c>
      <c r="V76" s="16" t="s">
        <v>56</v>
      </c>
      <c r="W76" s="16" t="s">
        <v>56</v>
      </c>
      <c r="X76" s="16">
        <v>1747210.53</v>
      </c>
      <c r="Y76" s="16" t="s">
        <v>56</v>
      </c>
      <c r="Z76" s="16" t="s">
        <v>56</v>
      </c>
      <c r="AA76" s="16" t="s">
        <v>56</v>
      </c>
      <c r="AB76" s="16" t="s">
        <v>56</v>
      </c>
      <c r="AC76" s="16" t="s">
        <v>56</v>
      </c>
      <c r="AD76" s="16" t="s">
        <v>56</v>
      </c>
    </row>
    <row r="77" spans="1:30" ht="12.75" customHeight="1" x14ac:dyDescent="0.2">
      <c r="A77" s="11" t="s">
        <v>694</v>
      </c>
      <c r="B77" s="12" t="s">
        <v>599</v>
      </c>
      <c r="C77" s="63" t="s">
        <v>695</v>
      </c>
      <c r="D77" s="64"/>
      <c r="E77" s="13">
        <v>307500</v>
      </c>
      <c r="F77" s="13" t="s">
        <v>56</v>
      </c>
      <c r="G77" s="13">
        <v>307500</v>
      </c>
      <c r="H77" s="13" t="s">
        <v>56</v>
      </c>
      <c r="I77" s="13" t="s">
        <v>56</v>
      </c>
      <c r="J77" s="13" t="s">
        <v>56</v>
      </c>
      <c r="K77" s="13">
        <v>307500</v>
      </c>
      <c r="L77" s="13" t="s">
        <v>56</v>
      </c>
      <c r="M77" s="13" t="s">
        <v>56</v>
      </c>
      <c r="N77" s="13" t="s">
        <v>56</v>
      </c>
      <c r="O77" s="13" t="s">
        <v>56</v>
      </c>
      <c r="P77" s="13" t="s">
        <v>56</v>
      </c>
      <c r="Q77" s="13" t="s">
        <v>56</v>
      </c>
      <c r="R77" s="13">
        <v>291020.84999999998</v>
      </c>
      <c r="S77" s="13" t="s">
        <v>56</v>
      </c>
      <c r="T77" s="13">
        <v>291020.84999999998</v>
      </c>
      <c r="U77" s="13" t="s">
        <v>56</v>
      </c>
      <c r="V77" s="13" t="s">
        <v>56</v>
      </c>
      <c r="W77" s="13" t="s">
        <v>56</v>
      </c>
      <c r="X77" s="13">
        <v>291020.84999999998</v>
      </c>
      <c r="Y77" s="13" t="s">
        <v>56</v>
      </c>
      <c r="Z77" s="13" t="s">
        <v>56</v>
      </c>
      <c r="AA77" s="13" t="s">
        <v>56</v>
      </c>
      <c r="AB77" s="13" t="s">
        <v>56</v>
      </c>
      <c r="AC77" s="13" t="s">
        <v>56</v>
      </c>
      <c r="AD77" s="13" t="s">
        <v>56</v>
      </c>
    </row>
    <row r="78" spans="1:30" ht="22.5" x14ac:dyDescent="0.2">
      <c r="A78" s="14" t="s">
        <v>619</v>
      </c>
      <c r="B78" s="15" t="s">
        <v>599</v>
      </c>
      <c r="C78" s="58" t="s">
        <v>696</v>
      </c>
      <c r="D78" s="59"/>
      <c r="E78" s="16">
        <v>307500</v>
      </c>
      <c r="F78" s="16" t="s">
        <v>56</v>
      </c>
      <c r="G78" s="16">
        <v>307500</v>
      </c>
      <c r="H78" s="16" t="s">
        <v>56</v>
      </c>
      <c r="I78" s="16" t="s">
        <v>56</v>
      </c>
      <c r="J78" s="16" t="s">
        <v>56</v>
      </c>
      <c r="K78" s="16">
        <v>307500</v>
      </c>
      <c r="L78" s="16" t="s">
        <v>56</v>
      </c>
      <c r="M78" s="16" t="s">
        <v>56</v>
      </c>
      <c r="N78" s="16" t="s">
        <v>56</v>
      </c>
      <c r="O78" s="16" t="s">
        <v>56</v>
      </c>
      <c r="P78" s="16" t="s">
        <v>56</v>
      </c>
      <c r="Q78" s="16" t="s">
        <v>56</v>
      </c>
      <c r="R78" s="16">
        <v>291020.84999999998</v>
      </c>
      <c r="S78" s="16" t="s">
        <v>56</v>
      </c>
      <c r="T78" s="16">
        <v>291020.84999999998</v>
      </c>
      <c r="U78" s="16" t="s">
        <v>56</v>
      </c>
      <c r="V78" s="16" t="s">
        <v>56</v>
      </c>
      <c r="W78" s="16" t="s">
        <v>56</v>
      </c>
      <c r="X78" s="16">
        <v>291020.84999999998</v>
      </c>
      <c r="Y78" s="16" t="s">
        <v>56</v>
      </c>
      <c r="Z78" s="16" t="s">
        <v>56</v>
      </c>
      <c r="AA78" s="16" t="s">
        <v>56</v>
      </c>
      <c r="AB78" s="16" t="s">
        <v>56</v>
      </c>
      <c r="AC78" s="16" t="s">
        <v>56</v>
      </c>
      <c r="AD78" s="16" t="s">
        <v>56</v>
      </c>
    </row>
    <row r="79" spans="1:30" ht="22.5" x14ac:dyDescent="0.2">
      <c r="A79" s="14" t="s">
        <v>621</v>
      </c>
      <c r="B79" s="15" t="s">
        <v>599</v>
      </c>
      <c r="C79" s="58" t="s">
        <v>697</v>
      </c>
      <c r="D79" s="59"/>
      <c r="E79" s="16">
        <v>307500</v>
      </c>
      <c r="F79" s="16" t="s">
        <v>56</v>
      </c>
      <c r="G79" s="16">
        <v>307500</v>
      </c>
      <c r="H79" s="16" t="s">
        <v>56</v>
      </c>
      <c r="I79" s="16" t="s">
        <v>56</v>
      </c>
      <c r="J79" s="16" t="s">
        <v>56</v>
      </c>
      <c r="K79" s="16">
        <v>307500</v>
      </c>
      <c r="L79" s="16" t="s">
        <v>56</v>
      </c>
      <c r="M79" s="16" t="s">
        <v>56</v>
      </c>
      <c r="N79" s="16" t="s">
        <v>56</v>
      </c>
      <c r="O79" s="16" t="s">
        <v>56</v>
      </c>
      <c r="P79" s="16" t="s">
        <v>56</v>
      </c>
      <c r="Q79" s="16" t="s">
        <v>56</v>
      </c>
      <c r="R79" s="16">
        <v>291020.84999999998</v>
      </c>
      <c r="S79" s="16" t="s">
        <v>56</v>
      </c>
      <c r="T79" s="16">
        <v>291020.84999999998</v>
      </c>
      <c r="U79" s="16" t="s">
        <v>56</v>
      </c>
      <c r="V79" s="16" t="s">
        <v>56</v>
      </c>
      <c r="W79" s="16" t="s">
        <v>56</v>
      </c>
      <c r="X79" s="16">
        <v>291020.84999999998</v>
      </c>
      <c r="Y79" s="16" t="s">
        <v>56</v>
      </c>
      <c r="Z79" s="16" t="s">
        <v>56</v>
      </c>
      <c r="AA79" s="16" t="s">
        <v>56</v>
      </c>
      <c r="AB79" s="16" t="s">
        <v>56</v>
      </c>
      <c r="AC79" s="16" t="s">
        <v>56</v>
      </c>
      <c r="AD79" s="16" t="s">
        <v>56</v>
      </c>
    </row>
    <row r="80" spans="1:30" ht="22.5" x14ac:dyDescent="0.2">
      <c r="A80" s="14" t="s">
        <v>623</v>
      </c>
      <c r="B80" s="15" t="s">
        <v>599</v>
      </c>
      <c r="C80" s="58" t="s">
        <v>698</v>
      </c>
      <c r="D80" s="59"/>
      <c r="E80" s="16">
        <v>307500</v>
      </c>
      <c r="F80" s="16" t="s">
        <v>56</v>
      </c>
      <c r="G80" s="16">
        <v>307500</v>
      </c>
      <c r="H80" s="16" t="s">
        <v>56</v>
      </c>
      <c r="I80" s="16" t="s">
        <v>56</v>
      </c>
      <c r="J80" s="16" t="s">
        <v>56</v>
      </c>
      <c r="K80" s="16">
        <v>307500</v>
      </c>
      <c r="L80" s="16" t="s">
        <v>56</v>
      </c>
      <c r="M80" s="16" t="s">
        <v>56</v>
      </c>
      <c r="N80" s="16" t="s">
        <v>56</v>
      </c>
      <c r="O80" s="16" t="s">
        <v>56</v>
      </c>
      <c r="P80" s="16" t="s">
        <v>56</v>
      </c>
      <c r="Q80" s="16" t="s">
        <v>56</v>
      </c>
      <c r="R80" s="16">
        <v>291020.84999999998</v>
      </c>
      <c r="S80" s="16" t="s">
        <v>56</v>
      </c>
      <c r="T80" s="16">
        <v>291020.84999999998</v>
      </c>
      <c r="U80" s="16" t="s">
        <v>56</v>
      </c>
      <c r="V80" s="16" t="s">
        <v>56</v>
      </c>
      <c r="W80" s="16" t="s">
        <v>56</v>
      </c>
      <c r="X80" s="16">
        <v>291020.84999999998</v>
      </c>
      <c r="Y80" s="16" t="s">
        <v>56</v>
      </c>
      <c r="Z80" s="16" t="s">
        <v>56</v>
      </c>
      <c r="AA80" s="16" t="s">
        <v>56</v>
      </c>
      <c r="AB80" s="16" t="s">
        <v>56</v>
      </c>
      <c r="AC80" s="16" t="s">
        <v>56</v>
      </c>
      <c r="AD80" s="16" t="s">
        <v>56</v>
      </c>
    </row>
    <row r="81" spans="1:30" ht="33.75" x14ac:dyDescent="0.2">
      <c r="A81" s="11" t="s">
        <v>699</v>
      </c>
      <c r="B81" s="12" t="s">
        <v>599</v>
      </c>
      <c r="C81" s="63" t="s">
        <v>700</v>
      </c>
      <c r="D81" s="64"/>
      <c r="E81" s="13">
        <v>150192056.18000001</v>
      </c>
      <c r="F81" s="13" t="s">
        <v>56</v>
      </c>
      <c r="G81" s="13">
        <v>150192056.18000001</v>
      </c>
      <c r="H81" s="13" t="s">
        <v>56</v>
      </c>
      <c r="I81" s="13" t="s">
        <v>56</v>
      </c>
      <c r="J81" s="13" t="s">
        <v>56</v>
      </c>
      <c r="K81" s="13">
        <v>150192056.18000001</v>
      </c>
      <c r="L81" s="13" t="s">
        <v>56</v>
      </c>
      <c r="M81" s="13" t="s">
        <v>56</v>
      </c>
      <c r="N81" s="13" t="s">
        <v>56</v>
      </c>
      <c r="O81" s="13" t="s">
        <v>56</v>
      </c>
      <c r="P81" s="13" t="s">
        <v>56</v>
      </c>
      <c r="Q81" s="13" t="s">
        <v>56</v>
      </c>
      <c r="R81" s="13">
        <v>149479879.43000001</v>
      </c>
      <c r="S81" s="13" t="s">
        <v>56</v>
      </c>
      <c r="T81" s="13">
        <v>149479879.43000001</v>
      </c>
      <c r="U81" s="13" t="s">
        <v>56</v>
      </c>
      <c r="V81" s="13" t="s">
        <v>56</v>
      </c>
      <c r="W81" s="13" t="s">
        <v>56</v>
      </c>
      <c r="X81" s="13">
        <v>149479879.43000001</v>
      </c>
      <c r="Y81" s="13" t="s">
        <v>56</v>
      </c>
      <c r="Z81" s="13" t="s">
        <v>56</v>
      </c>
      <c r="AA81" s="13" t="s">
        <v>56</v>
      </c>
      <c r="AB81" s="13" t="s">
        <v>56</v>
      </c>
      <c r="AC81" s="13" t="s">
        <v>56</v>
      </c>
      <c r="AD81" s="13" t="s">
        <v>56</v>
      </c>
    </row>
    <row r="82" spans="1:30" ht="56.25" x14ac:dyDescent="0.2">
      <c r="A82" s="14" t="s">
        <v>602</v>
      </c>
      <c r="B82" s="15" t="s">
        <v>599</v>
      </c>
      <c r="C82" s="58" t="s">
        <v>701</v>
      </c>
      <c r="D82" s="59"/>
      <c r="E82" s="16">
        <v>148856084.19999999</v>
      </c>
      <c r="F82" s="16" t="s">
        <v>56</v>
      </c>
      <c r="G82" s="16">
        <v>148856084.19999999</v>
      </c>
      <c r="H82" s="16" t="s">
        <v>56</v>
      </c>
      <c r="I82" s="16" t="s">
        <v>56</v>
      </c>
      <c r="J82" s="16" t="s">
        <v>56</v>
      </c>
      <c r="K82" s="16">
        <v>148856084.19999999</v>
      </c>
      <c r="L82" s="16" t="s">
        <v>56</v>
      </c>
      <c r="M82" s="16" t="s">
        <v>56</v>
      </c>
      <c r="N82" s="16" t="s">
        <v>56</v>
      </c>
      <c r="O82" s="16" t="s">
        <v>56</v>
      </c>
      <c r="P82" s="16" t="s">
        <v>56</v>
      </c>
      <c r="Q82" s="16" t="s">
        <v>56</v>
      </c>
      <c r="R82" s="16">
        <v>148176638.19999999</v>
      </c>
      <c r="S82" s="16" t="s">
        <v>56</v>
      </c>
      <c r="T82" s="16">
        <v>148176638.19999999</v>
      </c>
      <c r="U82" s="16" t="s">
        <v>56</v>
      </c>
      <c r="V82" s="16" t="s">
        <v>56</v>
      </c>
      <c r="W82" s="16" t="s">
        <v>56</v>
      </c>
      <c r="X82" s="16">
        <v>148176638.19999999</v>
      </c>
      <c r="Y82" s="16" t="s">
        <v>56</v>
      </c>
      <c r="Z82" s="16" t="s">
        <v>56</v>
      </c>
      <c r="AA82" s="16" t="s">
        <v>56</v>
      </c>
      <c r="AB82" s="16" t="s">
        <v>56</v>
      </c>
      <c r="AC82" s="16" t="s">
        <v>56</v>
      </c>
      <c r="AD82" s="16" t="s">
        <v>56</v>
      </c>
    </row>
    <row r="83" spans="1:30" ht="22.5" x14ac:dyDescent="0.2">
      <c r="A83" s="14" t="s">
        <v>611</v>
      </c>
      <c r="B83" s="15" t="s">
        <v>599</v>
      </c>
      <c r="C83" s="58" t="s">
        <v>702</v>
      </c>
      <c r="D83" s="59"/>
      <c r="E83" s="16">
        <v>148856084.19999999</v>
      </c>
      <c r="F83" s="16" t="s">
        <v>56</v>
      </c>
      <c r="G83" s="16">
        <v>148856084.19999999</v>
      </c>
      <c r="H83" s="16" t="s">
        <v>56</v>
      </c>
      <c r="I83" s="16" t="s">
        <v>56</v>
      </c>
      <c r="J83" s="16" t="s">
        <v>56</v>
      </c>
      <c r="K83" s="16">
        <v>148856084.19999999</v>
      </c>
      <c r="L83" s="16" t="s">
        <v>56</v>
      </c>
      <c r="M83" s="16" t="s">
        <v>56</v>
      </c>
      <c r="N83" s="16" t="s">
        <v>56</v>
      </c>
      <c r="O83" s="16" t="s">
        <v>56</v>
      </c>
      <c r="P83" s="16" t="s">
        <v>56</v>
      </c>
      <c r="Q83" s="16" t="s">
        <v>56</v>
      </c>
      <c r="R83" s="16">
        <v>148176638.19999999</v>
      </c>
      <c r="S83" s="16" t="s">
        <v>56</v>
      </c>
      <c r="T83" s="16">
        <v>148176638.19999999</v>
      </c>
      <c r="U83" s="16" t="s">
        <v>56</v>
      </c>
      <c r="V83" s="16" t="s">
        <v>56</v>
      </c>
      <c r="W83" s="16" t="s">
        <v>56</v>
      </c>
      <c r="X83" s="16">
        <v>148176638.19999999</v>
      </c>
      <c r="Y83" s="16" t="s">
        <v>56</v>
      </c>
      <c r="Z83" s="16" t="s">
        <v>56</v>
      </c>
      <c r="AA83" s="16" t="s">
        <v>56</v>
      </c>
      <c r="AB83" s="16" t="s">
        <v>56</v>
      </c>
      <c r="AC83" s="16" t="s">
        <v>56</v>
      </c>
      <c r="AD83" s="16" t="s">
        <v>56</v>
      </c>
    </row>
    <row r="84" spans="1:30" ht="22.5" x14ac:dyDescent="0.2">
      <c r="A84" s="14" t="s">
        <v>613</v>
      </c>
      <c r="B84" s="15" t="s">
        <v>599</v>
      </c>
      <c r="C84" s="58" t="s">
        <v>703</v>
      </c>
      <c r="D84" s="59"/>
      <c r="E84" s="16">
        <v>118293214.03</v>
      </c>
      <c r="F84" s="16" t="s">
        <v>56</v>
      </c>
      <c r="G84" s="16">
        <v>118293214.03</v>
      </c>
      <c r="H84" s="16" t="s">
        <v>56</v>
      </c>
      <c r="I84" s="16" t="s">
        <v>56</v>
      </c>
      <c r="J84" s="16" t="s">
        <v>56</v>
      </c>
      <c r="K84" s="16">
        <v>118293214.03</v>
      </c>
      <c r="L84" s="16" t="s">
        <v>56</v>
      </c>
      <c r="M84" s="16" t="s">
        <v>56</v>
      </c>
      <c r="N84" s="16" t="s">
        <v>56</v>
      </c>
      <c r="O84" s="16" t="s">
        <v>56</v>
      </c>
      <c r="P84" s="16" t="s">
        <v>56</v>
      </c>
      <c r="Q84" s="16" t="s">
        <v>56</v>
      </c>
      <c r="R84" s="16">
        <v>117706155.61</v>
      </c>
      <c r="S84" s="16" t="s">
        <v>56</v>
      </c>
      <c r="T84" s="16">
        <v>117706155.61</v>
      </c>
      <c r="U84" s="16" t="s">
        <v>56</v>
      </c>
      <c r="V84" s="16" t="s">
        <v>56</v>
      </c>
      <c r="W84" s="16" t="s">
        <v>56</v>
      </c>
      <c r="X84" s="16">
        <v>117706155.61</v>
      </c>
      <c r="Y84" s="16" t="s">
        <v>56</v>
      </c>
      <c r="Z84" s="16" t="s">
        <v>56</v>
      </c>
      <c r="AA84" s="16" t="s">
        <v>56</v>
      </c>
      <c r="AB84" s="16" t="s">
        <v>56</v>
      </c>
      <c r="AC84" s="16" t="s">
        <v>56</v>
      </c>
      <c r="AD84" s="16" t="s">
        <v>56</v>
      </c>
    </row>
    <row r="85" spans="1:30" ht="33.75" x14ac:dyDescent="0.2">
      <c r="A85" s="14" t="s">
        <v>615</v>
      </c>
      <c r="B85" s="15" t="s">
        <v>599</v>
      </c>
      <c r="C85" s="58" t="s">
        <v>704</v>
      </c>
      <c r="D85" s="59"/>
      <c r="E85" s="16">
        <v>895717</v>
      </c>
      <c r="F85" s="16" t="s">
        <v>56</v>
      </c>
      <c r="G85" s="16">
        <v>895717</v>
      </c>
      <c r="H85" s="16" t="s">
        <v>56</v>
      </c>
      <c r="I85" s="16" t="s">
        <v>56</v>
      </c>
      <c r="J85" s="16" t="s">
        <v>56</v>
      </c>
      <c r="K85" s="16">
        <v>895717</v>
      </c>
      <c r="L85" s="16" t="s">
        <v>56</v>
      </c>
      <c r="M85" s="16" t="s">
        <v>56</v>
      </c>
      <c r="N85" s="16" t="s">
        <v>56</v>
      </c>
      <c r="O85" s="16" t="s">
        <v>56</v>
      </c>
      <c r="P85" s="16" t="s">
        <v>56</v>
      </c>
      <c r="Q85" s="16" t="s">
        <v>56</v>
      </c>
      <c r="R85" s="16">
        <v>894688</v>
      </c>
      <c r="S85" s="16" t="s">
        <v>56</v>
      </c>
      <c r="T85" s="16">
        <v>894688</v>
      </c>
      <c r="U85" s="16" t="s">
        <v>56</v>
      </c>
      <c r="V85" s="16" t="s">
        <v>56</v>
      </c>
      <c r="W85" s="16" t="s">
        <v>56</v>
      </c>
      <c r="X85" s="16">
        <v>894688</v>
      </c>
      <c r="Y85" s="16" t="s">
        <v>56</v>
      </c>
      <c r="Z85" s="16" t="s">
        <v>56</v>
      </c>
      <c r="AA85" s="16" t="s">
        <v>56</v>
      </c>
      <c r="AB85" s="16" t="s">
        <v>56</v>
      </c>
      <c r="AC85" s="16" t="s">
        <v>56</v>
      </c>
      <c r="AD85" s="16" t="s">
        <v>56</v>
      </c>
    </row>
    <row r="86" spans="1:30" ht="33.75" x14ac:dyDescent="0.2">
      <c r="A86" s="14" t="s">
        <v>617</v>
      </c>
      <c r="B86" s="15" t="s">
        <v>599</v>
      </c>
      <c r="C86" s="58" t="s">
        <v>705</v>
      </c>
      <c r="D86" s="59"/>
      <c r="E86" s="16">
        <v>29667153.170000002</v>
      </c>
      <c r="F86" s="16" t="s">
        <v>56</v>
      </c>
      <c r="G86" s="16">
        <v>29667153.170000002</v>
      </c>
      <c r="H86" s="16" t="s">
        <v>56</v>
      </c>
      <c r="I86" s="16" t="s">
        <v>56</v>
      </c>
      <c r="J86" s="16" t="s">
        <v>56</v>
      </c>
      <c r="K86" s="16">
        <v>29667153.170000002</v>
      </c>
      <c r="L86" s="16" t="s">
        <v>56</v>
      </c>
      <c r="M86" s="16" t="s">
        <v>56</v>
      </c>
      <c r="N86" s="16" t="s">
        <v>56</v>
      </c>
      <c r="O86" s="16" t="s">
        <v>56</v>
      </c>
      <c r="P86" s="16" t="s">
        <v>56</v>
      </c>
      <c r="Q86" s="16" t="s">
        <v>56</v>
      </c>
      <c r="R86" s="16">
        <v>29575794.59</v>
      </c>
      <c r="S86" s="16" t="s">
        <v>56</v>
      </c>
      <c r="T86" s="16">
        <v>29575794.59</v>
      </c>
      <c r="U86" s="16" t="s">
        <v>56</v>
      </c>
      <c r="V86" s="16" t="s">
        <v>56</v>
      </c>
      <c r="W86" s="16" t="s">
        <v>56</v>
      </c>
      <c r="X86" s="16">
        <v>29575794.59</v>
      </c>
      <c r="Y86" s="16" t="s">
        <v>56</v>
      </c>
      <c r="Z86" s="16" t="s">
        <v>56</v>
      </c>
      <c r="AA86" s="16" t="s">
        <v>56</v>
      </c>
      <c r="AB86" s="16" t="s">
        <v>56</v>
      </c>
      <c r="AC86" s="16" t="s">
        <v>56</v>
      </c>
      <c r="AD86" s="16" t="s">
        <v>56</v>
      </c>
    </row>
    <row r="87" spans="1:30" ht="22.5" x14ac:dyDescent="0.2">
      <c r="A87" s="14" t="s">
        <v>619</v>
      </c>
      <c r="B87" s="15" t="s">
        <v>599</v>
      </c>
      <c r="C87" s="58" t="s">
        <v>706</v>
      </c>
      <c r="D87" s="59"/>
      <c r="E87" s="16">
        <v>750466.75</v>
      </c>
      <c r="F87" s="16" t="s">
        <v>56</v>
      </c>
      <c r="G87" s="16">
        <v>750466.75</v>
      </c>
      <c r="H87" s="16" t="s">
        <v>56</v>
      </c>
      <c r="I87" s="16" t="s">
        <v>56</v>
      </c>
      <c r="J87" s="16" t="s">
        <v>56</v>
      </c>
      <c r="K87" s="16">
        <v>750466.75</v>
      </c>
      <c r="L87" s="16" t="s">
        <v>56</v>
      </c>
      <c r="M87" s="16" t="s">
        <v>56</v>
      </c>
      <c r="N87" s="16" t="s">
        <v>56</v>
      </c>
      <c r="O87" s="16" t="s">
        <v>56</v>
      </c>
      <c r="P87" s="16" t="s">
        <v>56</v>
      </c>
      <c r="Q87" s="16" t="s">
        <v>56</v>
      </c>
      <c r="R87" s="16">
        <v>717736</v>
      </c>
      <c r="S87" s="16" t="s">
        <v>56</v>
      </c>
      <c r="T87" s="16">
        <v>717736</v>
      </c>
      <c r="U87" s="16" t="s">
        <v>56</v>
      </c>
      <c r="V87" s="16" t="s">
        <v>56</v>
      </c>
      <c r="W87" s="16" t="s">
        <v>56</v>
      </c>
      <c r="X87" s="16">
        <v>717736</v>
      </c>
      <c r="Y87" s="16" t="s">
        <v>56</v>
      </c>
      <c r="Z87" s="16" t="s">
        <v>56</v>
      </c>
      <c r="AA87" s="16" t="s">
        <v>56</v>
      </c>
      <c r="AB87" s="16" t="s">
        <v>56</v>
      </c>
      <c r="AC87" s="16" t="s">
        <v>56</v>
      </c>
      <c r="AD87" s="16" t="s">
        <v>56</v>
      </c>
    </row>
    <row r="88" spans="1:30" ht="22.5" x14ac:dyDescent="0.2">
      <c r="A88" s="14" t="s">
        <v>621</v>
      </c>
      <c r="B88" s="15" t="s">
        <v>599</v>
      </c>
      <c r="C88" s="58" t="s">
        <v>707</v>
      </c>
      <c r="D88" s="59"/>
      <c r="E88" s="16">
        <v>750466.75</v>
      </c>
      <c r="F88" s="16" t="s">
        <v>56</v>
      </c>
      <c r="G88" s="16">
        <v>750466.75</v>
      </c>
      <c r="H88" s="16" t="s">
        <v>56</v>
      </c>
      <c r="I88" s="16" t="s">
        <v>56</v>
      </c>
      <c r="J88" s="16" t="s">
        <v>56</v>
      </c>
      <c r="K88" s="16">
        <v>750466.75</v>
      </c>
      <c r="L88" s="16" t="s">
        <v>56</v>
      </c>
      <c r="M88" s="16" t="s">
        <v>56</v>
      </c>
      <c r="N88" s="16" t="s">
        <v>56</v>
      </c>
      <c r="O88" s="16" t="s">
        <v>56</v>
      </c>
      <c r="P88" s="16" t="s">
        <v>56</v>
      </c>
      <c r="Q88" s="16" t="s">
        <v>56</v>
      </c>
      <c r="R88" s="16">
        <v>717736</v>
      </c>
      <c r="S88" s="16" t="s">
        <v>56</v>
      </c>
      <c r="T88" s="16">
        <v>717736</v>
      </c>
      <c r="U88" s="16" t="s">
        <v>56</v>
      </c>
      <c r="V88" s="16" t="s">
        <v>56</v>
      </c>
      <c r="W88" s="16" t="s">
        <v>56</v>
      </c>
      <c r="X88" s="16">
        <v>717736</v>
      </c>
      <c r="Y88" s="16" t="s">
        <v>56</v>
      </c>
      <c r="Z88" s="16" t="s">
        <v>56</v>
      </c>
      <c r="AA88" s="16" t="s">
        <v>56</v>
      </c>
      <c r="AB88" s="16" t="s">
        <v>56</v>
      </c>
      <c r="AC88" s="16" t="s">
        <v>56</v>
      </c>
      <c r="AD88" s="16" t="s">
        <v>56</v>
      </c>
    </row>
    <row r="89" spans="1:30" ht="22.5" x14ac:dyDescent="0.2">
      <c r="A89" s="14" t="s">
        <v>623</v>
      </c>
      <c r="B89" s="15" t="s">
        <v>599</v>
      </c>
      <c r="C89" s="58" t="s">
        <v>708</v>
      </c>
      <c r="D89" s="59"/>
      <c r="E89" s="16">
        <v>750466.75</v>
      </c>
      <c r="F89" s="16" t="s">
        <v>56</v>
      </c>
      <c r="G89" s="16">
        <v>750466.75</v>
      </c>
      <c r="H89" s="16" t="s">
        <v>56</v>
      </c>
      <c r="I89" s="16" t="s">
        <v>56</v>
      </c>
      <c r="J89" s="16" t="s">
        <v>56</v>
      </c>
      <c r="K89" s="16">
        <v>750466.75</v>
      </c>
      <c r="L89" s="16" t="s">
        <v>56</v>
      </c>
      <c r="M89" s="16" t="s">
        <v>56</v>
      </c>
      <c r="N89" s="16" t="s">
        <v>56</v>
      </c>
      <c r="O89" s="16" t="s">
        <v>56</v>
      </c>
      <c r="P89" s="16" t="s">
        <v>56</v>
      </c>
      <c r="Q89" s="16" t="s">
        <v>56</v>
      </c>
      <c r="R89" s="16">
        <v>717736</v>
      </c>
      <c r="S89" s="16" t="s">
        <v>56</v>
      </c>
      <c r="T89" s="16">
        <v>717736</v>
      </c>
      <c r="U89" s="16" t="s">
        <v>56</v>
      </c>
      <c r="V89" s="16" t="s">
        <v>56</v>
      </c>
      <c r="W89" s="16" t="s">
        <v>56</v>
      </c>
      <c r="X89" s="16">
        <v>717736</v>
      </c>
      <c r="Y89" s="16" t="s">
        <v>56</v>
      </c>
      <c r="Z89" s="16" t="s">
        <v>56</v>
      </c>
      <c r="AA89" s="16" t="s">
        <v>56</v>
      </c>
      <c r="AB89" s="16" t="s">
        <v>56</v>
      </c>
      <c r="AC89" s="16" t="s">
        <v>56</v>
      </c>
      <c r="AD89" s="16" t="s">
        <v>56</v>
      </c>
    </row>
    <row r="90" spans="1:30" ht="12.75" customHeight="1" x14ac:dyDescent="0.2">
      <c r="A90" s="14" t="s">
        <v>643</v>
      </c>
      <c r="B90" s="15" t="s">
        <v>599</v>
      </c>
      <c r="C90" s="58" t="s">
        <v>709</v>
      </c>
      <c r="D90" s="59"/>
      <c r="E90" s="16">
        <v>585505.23</v>
      </c>
      <c r="F90" s="16" t="s">
        <v>56</v>
      </c>
      <c r="G90" s="16">
        <v>585505.23</v>
      </c>
      <c r="H90" s="16" t="s">
        <v>56</v>
      </c>
      <c r="I90" s="16" t="s">
        <v>56</v>
      </c>
      <c r="J90" s="16" t="s">
        <v>56</v>
      </c>
      <c r="K90" s="16">
        <v>585505.23</v>
      </c>
      <c r="L90" s="16" t="s">
        <v>56</v>
      </c>
      <c r="M90" s="16" t="s">
        <v>56</v>
      </c>
      <c r="N90" s="16" t="s">
        <v>56</v>
      </c>
      <c r="O90" s="16" t="s">
        <v>56</v>
      </c>
      <c r="P90" s="16" t="s">
        <v>56</v>
      </c>
      <c r="Q90" s="16" t="s">
        <v>56</v>
      </c>
      <c r="R90" s="16">
        <v>585505.23</v>
      </c>
      <c r="S90" s="16" t="s">
        <v>56</v>
      </c>
      <c r="T90" s="16">
        <v>585505.23</v>
      </c>
      <c r="U90" s="16" t="s">
        <v>56</v>
      </c>
      <c r="V90" s="16" t="s">
        <v>56</v>
      </c>
      <c r="W90" s="16" t="s">
        <v>56</v>
      </c>
      <c r="X90" s="16">
        <v>585505.23</v>
      </c>
      <c r="Y90" s="16" t="s">
        <v>56</v>
      </c>
      <c r="Z90" s="16" t="s">
        <v>56</v>
      </c>
      <c r="AA90" s="16" t="s">
        <v>56</v>
      </c>
      <c r="AB90" s="16" t="s">
        <v>56</v>
      </c>
      <c r="AC90" s="16" t="s">
        <v>56</v>
      </c>
      <c r="AD90" s="16" t="s">
        <v>56</v>
      </c>
    </row>
    <row r="91" spans="1:30" ht="12.75" customHeight="1" x14ac:dyDescent="0.2">
      <c r="A91" s="14" t="s">
        <v>649</v>
      </c>
      <c r="B91" s="15" t="s">
        <v>599</v>
      </c>
      <c r="C91" s="58" t="s">
        <v>710</v>
      </c>
      <c r="D91" s="59"/>
      <c r="E91" s="16">
        <v>585505.23</v>
      </c>
      <c r="F91" s="16" t="s">
        <v>56</v>
      </c>
      <c r="G91" s="16">
        <v>585505.23</v>
      </c>
      <c r="H91" s="16" t="s">
        <v>56</v>
      </c>
      <c r="I91" s="16" t="s">
        <v>56</v>
      </c>
      <c r="J91" s="16" t="s">
        <v>56</v>
      </c>
      <c r="K91" s="16">
        <v>585505.23</v>
      </c>
      <c r="L91" s="16" t="s">
        <v>56</v>
      </c>
      <c r="M91" s="16" t="s">
        <v>56</v>
      </c>
      <c r="N91" s="16" t="s">
        <v>56</v>
      </c>
      <c r="O91" s="16" t="s">
        <v>56</v>
      </c>
      <c r="P91" s="16" t="s">
        <v>56</v>
      </c>
      <c r="Q91" s="16" t="s">
        <v>56</v>
      </c>
      <c r="R91" s="16">
        <v>585505.23</v>
      </c>
      <c r="S91" s="16" t="s">
        <v>56</v>
      </c>
      <c r="T91" s="16">
        <v>585505.23</v>
      </c>
      <c r="U91" s="16" t="s">
        <v>56</v>
      </c>
      <c r="V91" s="16" t="s">
        <v>56</v>
      </c>
      <c r="W91" s="16" t="s">
        <v>56</v>
      </c>
      <c r="X91" s="16">
        <v>585505.23</v>
      </c>
      <c r="Y91" s="16" t="s">
        <v>56</v>
      </c>
      <c r="Z91" s="16" t="s">
        <v>56</v>
      </c>
      <c r="AA91" s="16" t="s">
        <v>56</v>
      </c>
      <c r="AB91" s="16" t="s">
        <v>56</v>
      </c>
      <c r="AC91" s="16" t="s">
        <v>56</v>
      </c>
      <c r="AD91" s="16" t="s">
        <v>56</v>
      </c>
    </row>
    <row r="92" spans="1:30" ht="12.75" customHeight="1" x14ac:dyDescent="0.2">
      <c r="A92" s="14" t="s">
        <v>655</v>
      </c>
      <c r="B92" s="15" t="s">
        <v>599</v>
      </c>
      <c r="C92" s="58" t="s">
        <v>711</v>
      </c>
      <c r="D92" s="59"/>
      <c r="E92" s="16">
        <v>585505.23</v>
      </c>
      <c r="F92" s="16" t="s">
        <v>56</v>
      </c>
      <c r="G92" s="16">
        <v>585505.23</v>
      </c>
      <c r="H92" s="16" t="s">
        <v>56</v>
      </c>
      <c r="I92" s="16" t="s">
        <v>56</v>
      </c>
      <c r="J92" s="16" t="s">
        <v>56</v>
      </c>
      <c r="K92" s="16">
        <v>585505.23</v>
      </c>
      <c r="L92" s="16" t="s">
        <v>56</v>
      </c>
      <c r="M92" s="16" t="s">
        <v>56</v>
      </c>
      <c r="N92" s="16" t="s">
        <v>56</v>
      </c>
      <c r="O92" s="16" t="s">
        <v>56</v>
      </c>
      <c r="P92" s="16" t="s">
        <v>56</v>
      </c>
      <c r="Q92" s="16" t="s">
        <v>56</v>
      </c>
      <c r="R92" s="16">
        <v>585505.23</v>
      </c>
      <c r="S92" s="16" t="s">
        <v>56</v>
      </c>
      <c r="T92" s="16">
        <v>585505.23</v>
      </c>
      <c r="U92" s="16" t="s">
        <v>56</v>
      </c>
      <c r="V92" s="16" t="s">
        <v>56</v>
      </c>
      <c r="W92" s="16" t="s">
        <v>56</v>
      </c>
      <c r="X92" s="16">
        <v>585505.23</v>
      </c>
      <c r="Y92" s="16" t="s">
        <v>56</v>
      </c>
      <c r="Z92" s="16" t="s">
        <v>56</v>
      </c>
      <c r="AA92" s="16" t="s">
        <v>56</v>
      </c>
      <c r="AB92" s="16" t="s">
        <v>56</v>
      </c>
      <c r="AC92" s="16" t="s">
        <v>56</v>
      </c>
      <c r="AD92" s="16" t="s">
        <v>56</v>
      </c>
    </row>
    <row r="93" spans="1:30" ht="12.75" customHeight="1" x14ac:dyDescent="0.2">
      <c r="A93" s="11" t="s">
        <v>712</v>
      </c>
      <c r="B93" s="12" t="s">
        <v>599</v>
      </c>
      <c r="C93" s="63" t="s">
        <v>713</v>
      </c>
      <c r="D93" s="64"/>
      <c r="E93" s="13">
        <v>29598583.280000001</v>
      </c>
      <c r="F93" s="13" t="s">
        <v>56</v>
      </c>
      <c r="G93" s="13">
        <v>29598583.280000001</v>
      </c>
      <c r="H93" s="13" t="s">
        <v>56</v>
      </c>
      <c r="I93" s="13" t="s">
        <v>56</v>
      </c>
      <c r="J93" s="13" t="s">
        <v>56</v>
      </c>
      <c r="K93" s="13">
        <v>29598583.280000001</v>
      </c>
      <c r="L93" s="13" t="s">
        <v>56</v>
      </c>
      <c r="M93" s="13" t="s">
        <v>56</v>
      </c>
      <c r="N93" s="13" t="s">
        <v>56</v>
      </c>
      <c r="O93" s="13" t="s">
        <v>56</v>
      </c>
      <c r="P93" s="13" t="s">
        <v>56</v>
      </c>
      <c r="Q93" s="13" t="s">
        <v>56</v>
      </c>
      <c r="R93" s="13">
        <v>29598583.280000001</v>
      </c>
      <c r="S93" s="13" t="s">
        <v>56</v>
      </c>
      <c r="T93" s="13">
        <v>29598583.280000001</v>
      </c>
      <c r="U93" s="13" t="s">
        <v>56</v>
      </c>
      <c r="V93" s="13" t="s">
        <v>56</v>
      </c>
      <c r="W93" s="13" t="s">
        <v>56</v>
      </c>
      <c r="X93" s="13">
        <v>29598583.280000001</v>
      </c>
      <c r="Y93" s="13" t="s">
        <v>56</v>
      </c>
      <c r="Z93" s="13" t="s">
        <v>56</v>
      </c>
      <c r="AA93" s="13" t="s">
        <v>56</v>
      </c>
      <c r="AB93" s="13" t="s">
        <v>56</v>
      </c>
      <c r="AC93" s="13" t="s">
        <v>56</v>
      </c>
      <c r="AD93" s="13" t="s">
        <v>56</v>
      </c>
    </row>
    <row r="94" spans="1:30" ht="12.75" customHeight="1" x14ac:dyDescent="0.2">
      <c r="A94" s="14" t="s">
        <v>643</v>
      </c>
      <c r="B94" s="15" t="s">
        <v>599</v>
      </c>
      <c r="C94" s="58" t="s">
        <v>714</v>
      </c>
      <c r="D94" s="59"/>
      <c r="E94" s="16">
        <v>29598583.280000001</v>
      </c>
      <c r="F94" s="16" t="s">
        <v>56</v>
      </c>
      <c r="G94" s="16">
        <v>29598583.280000001</v>
      </c>
      <c r="H94" s="16" t="s">
        <v>56</v>
      </c>
      <c r="I94" s="16" t="s">
        <v>56</v>
      </c>
      <c r="J94" s="16" t="s">
        <v>56</v>
      </c>
      <c r="K94" s="16">
        <v>29598583.280000001</v>
      </c>
      <c r="L94" s="16" t="s">
        <v>56</v>
      </c>
      <c r="M94" s="16" t="s">
        <v>56</v>
      </c>
      <c r="N94" s="16" t="s">
        <v>56</v>
      </c>
      <c r="O94" s="16" t="s">
        <v>56</v>
      </c>
      <c r="P94" s="16" t="s">
        <v>56</v>
      </c>
      <c r="Q94" s="16" t="s">
        <v>56</v>
      </c>
      <c r="R94" s="16">
        <v>29598583.280000001</v>
      </c>
      <c r="S94" s="16" t="s">
        <v>56</v>
      </c>
      <c r="T94" s="16">
        <v>29598583.280000001</v>
      </c>
      <c r="U94" s="16" t="s">
        <v>56</v>
      </c>
      <c r="V94" s="16" t="s">
        <v>56</v>
      </c>
      <c r="W94" s="16" t="s">
        <v>56</v>
      </c>
      <c r="X94" s="16">
        <v>29598583.280000001</v>
      </c>
      <c r="Y94" s="16" t="s">
        <v>56</v>
      </c>
      <c r="Z94" s="16" t="s">
        <v>56</v>
      </c>
      <c r="AA94" s="16" t="s">
        <v>56</v>
      </c>
      <c r="AB94" s="16" t="s">
        <v>56</v>
      </c>
      <c r="AC94" s="16" t="s">
        <v>56</v>
      </c>
      <c r="AD94" s="16" t="s">
        <v>56</v>
      </c>
    </row>
    <row r="95" spans="1:30" ht="12.75" customHeight="1" x14ac:dyDescent="0.2">
      <c r="A95" s="14" t="s">
        <v>649</v>
      </c>
      <c r="B95" s="15" t="s">
        <v>599</v>
      </c>
      <c r="C95" s="58" t="s">
        <v>715</v>
      </c>
      <c r="D95" s="59"/>
      <c r="E95" s="16">
        <v>29598583.280000001</v>
      </c>
      <c r="F95" s="16" t="s">
        <v>56</v>
      </c>
      <c r="G95" s="16">
        <v>29598583.280000001</v>
      </c>
      <c r="H95" s="16" t="s">
        <v>56</v>
      </c>
      <c r="I95" s="16" t="s">
        <v>56</v>
      </c>
      <c r="J95" s="16" t="s">
        <v>56</v>
      </c>
      <c r="K95" s="16">
        <v>29598583.280000001</v>
      </c>
      <c r="L95" s="16" t="s">
        <v>56</v>
      </c>
      <c r="M95" s="16" t="s">
        <v>56</v>
      </c>
      <c r="N95" s="16" t="s">
        <v>56</v>
      </c>
      <c r="O95" s="16" t="s">
        <v>56</v>
      </c>
      <c r="P95" s="16" t="s">
        <v>56</v>
      </c>
      <c r="Q95" s="16" t="s">
        <v>56</v>
      </c>
      <c r="R95" s="16">
        <v>29598583.280000001</v>
      </c>
      <c r="S95" s="16" t="s">
        <v>56</v>
      </c>
      <c r="T95" s="16">
        <v>29598583.280000001</v>
      </c>
      <c r="U95" s="16" t="s">
        <v>56</v>
      </c>
      <c r="V95" s="16" t="s">
        <v>56</v>
      </c>
      <c r="W95" s="16" t="s">
        <v>56</v>
      </c>
      <c r="X95" s="16">
        <v>29598583.280000001</v>
      </c>
      <c r="Y95" s="16" t="s">
        <v>56</v>
      </c>
      <c r="Z95" s="16" t="s">
        <v>56</v>
      </c>
      <c r="AA95" s="16" t="s">
        <v>56</v>
      </c>
      <c r="AB95" s="16" t="s">
        <v>56</v>
      </c>
      <c r="AC95" s="16" t="s">
        <v>56</v>
      </c>
      <c r="AD95" s="16" t="s">
        <v>56</v>
      </c>
    </row>
    <row r="96" spans="1:30" ht="12.75" customHeight="1" x14ac:dyDescent="0.2">
      <c r="A96" s="14" t="s">
        <v>655</v>
      </c>
      <c r="B96" s="15" t="s">
        <v>599</v>
      </c>
      <c r="C96" s="58" t="s">
        <v>716</v>
      </c>
      <c r="D96" s="59"/>
      <c r="E96" s="16">
        <v>29598583.280000001</v>
      </c>
      <c r="F96" s="16" t="s">
        <v>56</v>
      </c>
      <c r="G96" s="16">
        <v>29598583.280000001</v>
      </c>
      <c r="H96" s="16" t="s">
        <v>56</v>
      </c>
      <c r="I96" s="16" t="s">
        <v>56</v>
      </c>
      <c r="J96" s="16" t="s">
        <v>56</v>
      </c>
      <c r="K96" s="16">
        <v>29598583.280000001</v>
      </c>
      <c r="L96" s="16" t="s">
        <v>56</v>
      </c>
      <c r="M96" s="16" t="s">
        <v>56</v>
      </c>
      <c r="N96" s="16" t="s">
        <v>56</v>
      </c>
      <c r="O96" s="16" t="s">
        <v>56</v>
      </c>
      <c r="P96" s="16" t="s">
        <v>56</v>
      </c>
      <c r="Q96" s="16" t="s">
        <v>56</v>
      </c>
      <c r="R96" s="16">
        <v>29598583.280000001</v>
      </c>
      <c r="S96" s="16" t="s">
        <v>56</v>
      </c>
      <c r="T96" s="16">
        <v>29598583.280000001</v>
      </c>
      <c r="U96" s="16" t="s">
        <v>56</v>
      </c>
      <c r="V96" s="16" t="s">
        <v>56</v>
      </c>
      <c r="W96" s="16" t="s">
        <v>56</v>
      </c>
      <c r="X96" s="16">
        <v>29598583.280000001</v>
      </c>
      <c r="Y96" s="16" t="s">
        <v>56</v>
      </c>
      <c r="Z96" s="16" t="s">
        <v>56</v>
      </c>
      <c r="AA96" s="16" t="s">
        <v>56</v>
      </c>
      <c r="AB96" s="16" t="s">
        <v>56</v>
      </c>
      <c r="AC96" s="16" t="s">
        <v>56</v>
      </c>
      <c r="AD96" s="16" t="s">
        <v>56</v>
      </c>
    </row>
    <row r="97" spans="1:30" ht="12.75" customHeight="1" x14ac:dyDescent="0.2">
      <c r="A97" s="11" t="s">
        <v>717</v>
      </c>
      <c r="B97" s="12" t="s">
        <v>599</v>
      </c>
      <c r="C97" s="63" t="s">
        <v>718</v>
      </c>
      <c r="D97" s="64"/>
      <c r="E97" s="13">
        <v>10740119.859999999</v>
      </c>
      <c r="F97" s="13" t="s">
        <v>56</v>
      </c>
      <c r="G97" s="13">
        <v>10740119.859999999</v>
      </c>
      <c r="H97" s="13" t="s">
        <v>56</v>
      </c>
      <c r="I97" s="13" t="s">
        <v>56</v>
      </c>
      <c r="J97" s="13" t="s">
        <v>56</v>
      </c>
      <c r="K97" s="13">
        <v>10740119.859999999</v>
      </c>
      <c r="L97" s="13" t="s">
        <v>56</v>
      </c>
      <c r="M97" s="13" t="s">
        <v>56</v>
      </c>
      <c r="N97" s="13" t="s">
        <v>56</v>
      </c>
      <c r="O97" s="13" t="s">
        <v>56</v>
      </c>
      <c r="P97" s="13" t="s">
        <v>56</v>
      </c>
      <c r="Q97" s="13" t="s">
        <v>56</v>
      </c>
      <c r="R97" s="13" t="s">
        <v>56</v>
      </c>
      <c r="S97" s="13" t="s">
        <v>56</v>
      </c>
      <c r="T97" s="13" t="s">
        <v>56</v>
      </c>
      <c r="U97" s="13" t="s">
        <v>56</v>
      </c>
      <c r="V97" s="13" t="s">
        <v>56</v>
      </c>
      <c r="W97" s="13" t="s">
        <v>56</v>
      </c>
      <c r="X97" s="13" t="s">
        <v>56</v>
      </c>
      <c r="Y97" s="13" t="s">
        <v>56</v>
      </c>
      <c r="Z97" s="13" t="s">
        <v>56</v>
      </c>
      <c r="AA97" s="13" t="s">
        <v>56</v>
      </c>
      <c r="AB97" s="13" t="s">
        <v>56</v>
      </c>
      <c r="AC97" s="13" t="s">
        <v>56</v>
      </c>
      <c r="AD97" s="13" t="s">
        <v>56</v>
      </c>
    </row>
    <row r="98" spans="1:30" ht="12.75" customHeight="1" x14ac:dyDescent="0.2">
      <c r="A98" s="14" t="s">
        <v>643</v>
      </c>
      <c r="B98" s="15" t="s">
        <v>599</v>
      </c>
      <c r="C98" s="58" t="s">
        <v>719</v>
      </c>
      <c r="D98" s="59"/>
      <c r="E98" s="16">
        <v>10740119.859999999</v>
      </c>
      <c r="F98" s="16" t="s">
        <v>56</v>
      </c>
      <c r="G98" s="16">
        <v>10740119.859999999</v>
      </c>
      <c r="H98" s="16" t="s">
        <v>56</v>
      </c>
      <c r="I98" s="16" t="s">
        <v>56</v>
      </c>
      <c r="J98" s="16" t="s">
        <v>56</v>
      </c>
      <c r="K98" s="16">
        <v>10740119.859999999</v>
      </c>
      <c r="L98" s="16" t="s">
        <v>56</v>
      </c>
      <c r="M98" s="16" t="s">
        <v>56</v>
      </c>
      <c r="N98" s="16" t="s">
        <v>56</v>
      </c>
      <c r="O98" s="16" t="s">
        <v>56</v>
      </c>
      <c r="P98" s="16" t="s">
        <v>56</v>
      </c>
      <c r="Q98" s="16" t="s">
        <v>56</v>
      </c>
      <c r="R98" s="16" t="s">
        <v>56</v>
      </c>
      <c r="S98" s="16" t="s">
        <v>56</v>
      </c>
      <c r="T98" s="16" t="s">
        <v>56</v>
      </c>
      <c r="U98" s="16" t="s">
        <v>56</v>
      </c>
      <c r="V98" s="16" t="s">
        <v>56</v>
      </c>
      <c r="W98" s="16" t="s">
        <v>56</v>
      </c>
      <c r="X98" s="16" t="s">
        <v>56</v>
      </c>
      <c r="Y98" s="16" t="s">
        <v>56</v>
      </c>
      <c r="Z98" s="16" t="s">
        <v>56</v>
      </c>
      <c r="AA98" s="16" t="s">
        <v>56</v>
      </c>
      <c r="AB98" s="16" t="s">
        <v>56</v>
      </c>
      <c r="AC98" s="16" t="s">
        <v>56</v>
      </c>
      <c r="AD98" s="16" t="s">
        <v>56</v>
      </c>
    </row>
    <row r="99" spans="1:30" ht="12.75" customHeight="1" x14ac:dyDescent="0.2">
      <c r="A99" s="14" t="s">
        <v>657</v>
      </c>
      <c r="B99" s="15" t="s">
        <v>599</v>
      </c>
      <c r="C99" s="58" t="s">
        <v>720</v>
      </c>
      <c r="D99" s="59"/>
      <c r="E99" s="16">
        <v>10740119.859999999</v>
      </c>
      <c r="F99" s="16" t="s">
        <v>56</v>
      </c>
      <c r="G99" s="16">
        <v>10740119.859999999</v>
      </c>
      <c r="H99" s="16" t="s">
        <v>56</v>
      </c>
      <c r="I99" s="16" t="s">
        <v>56</v>
      </c>
      <c r="J99" s="16" t="s">
        <v>56</v>
      </c>
      <c r="K99" s="16">
        <v>10740119.859999999</v>
      </c>
      <c r="L99" s="16" t="s">
        <v>56</v>
      </c>
      <c r="M99" s="16" t="s">
        <v>56</v>
      </c>
      <c r="N99" s="16" t="s">
        <v>56</v>
      </c>
      <c r="O99" s="16" t="s">
        <v>56</v>
      </c>
      <c r="P99" s="16" t="s">
        <v>56</v>
      </c>
      <c r="Q99" s="16" t="s">
        <v>56</v>
      </c>
      <c r="R99" s="16" t="s">
        <v>56</v>
      </c>
      <c r="S99" s="16" t="s">
        <v>56</v>
      </c>
      <c r="T99" s="16" t="s">
        <v>56</v>
      </c>
      <c r="U99" s="16" t="s">
        <v>56</v>
      </c>
      <c r="V99" s="16" t="s">
        <v>56</v>
      </c>
      <c r="W99" s="16" t="s">
        <v>56</v>
      </c>
      <c r="X99" s="16" t="s">
        <v>56</v>
      </c>
      <c r="Y99" s="16" t="s">
        <v>56</v>
      </c>
      <c r="Z99" s="16" t="s">
        <v>56</v>
      </c>
      <c r="AA99" s="16" t="s">
        <v>56</v>
      </c>
      <c r="AB99" s="16" t="s">
        <v>56</v>
      </c>
      <c r="AC99" s="16" t="s">
        <v>56</v>
      </c>
      <c r="AD99" s="16" t="s">
        <v>56</v>
      </c>
    </row>
    <row r="100" spans="1:30" ht="12.75" customHeight="1" x14ac:dyDescent="0.2">
      <c r="A100" s="11" t="s">
        <v>721</v>
      </c>
      <c r="B100" s="12" t="s">
        <v>599</v>
      </c>
      <c r="C100" s="63" t="s">
        <v>722</v>
      </c>
      <c r="D100" s="64"/>
      <c r="E100" s="13">
        <v>927441538.08000004</v>
      </c>
      <c r="F100" s="13" t="s">
        <v>56</v>
      </c>
      <c r="G100" s="13">
        <v>927441538.08000004</v>
      </c>
      <c r="H100" s="13" t="s">
        <v>56</v>
      </c>
      <c r="I100" s="13" t="s">
        <v>56</v>
      </c>
      <c r="J100" s="13" t="s">
        <v>56</v>
      </c>
      <c r="K100" s="13">
        <v>927441538.08000004</v>
      </c>
      <c r="L100" s="13" t="s">
        <v>56</v>
      </c>
      <c r="M100" s="13" t="s">
        <v>56</v>
      </c>
      <c r="N100" s="13" t="s">
        <v>56</v>
      </c>
      <c r="O100" s="13" t="s">
        <v>56</v>
      </c>
      <c r="P100" s="13" t="s">
        <v>56</v>
      </c>
      <c r="Q100" s="13" t="s">
        <v>56</v>
      </c>
      <c r="R100" s="13">
        <v>855289276.53999996</v>
      </c>
      <c r="S100" s="13" t="s">
        <v>56</v>
      </c>
      <c r="T100" s="13">
        <v>855289276.53999996</v>
      </c>
      <c r="U100" s="13" t="s">
        <v>56</v>
      </c>
      <c r="V100" s="13" t="s">
        <v>56</v>
      </c>
      <c r="W100" s="13" t="s">
        <v>56</v>
      </c>
      <c r="X100" s="13">
        <v>855289276.53999996</v>
      </c>
      <c r="Y100" s="13" t="s">
        <v>56</v>
      </c>
      <c r="Z100" s="13" t="s">
        <v>56</v>
      </c>
      <c r="AA100" s="13" t="s">
        <v>56</v>
      </c>
      <c r="AB100" s="13" t="s">
        <v>56</v>
      </c>
      <c r="AC100" s="13" t="s">
        <v>56</v>
      </c>
      <c r="AD100" s="13" t="s">
        <v>56</v>
      </c>
    </row>
    <row r="101" spans="1:30" ht="56.25" x14ac:dyDescent="0.2">
      <c r="A101" s="14" t="s">
        <v>602</v>
      </c>
      <c r="B101" s="15" t="s">
        <v>599</v>
      </c>
      <c r="C101" s="58" t="s">
        <v>723</v>
      </c>
      <c r="D101" s="59"/>
      <c r="E101" s="16">
        <v>556861397.27999997</v>
      </c>
      <c r="F101" s="16" t="s">
        <v>56</v>
      </c>
      <c r="G101" s="16">
        <v>556861397.27999997</v>
      </c>
      <c r="H101" s="16" t="s">
        <v>56</v>
      </c>
      <c r="I101" s="16" t="s">
        <v>56</v>
      </c>
      <c r="J101" s="16" t="s">
        <v>56</v>
      </c>
      <c r="K101" s="16">
        <v>556861397.27999997</v>
      </c>
      <c r="L101" s="16" t="s">
        <v>56</v>
      </c>
      <c r="M101" s="16" t="s">
        <v>56</v>
      </c>
      <c r="N101" s="16" t="s">
        <v>56</v>
      </c>
      <c r="O101" s="16" t="s">
        <v>56</v>
      </c>
      <c r="P101" s="16" t="s">
        <v>56</v>
      </c>
      <c r="Q101" s="16" t="s">
        <v>56</v>
      </c>
      <c r="R101" s="16">
        <v>516894608.80000001</v>
      </c>
      <c r="S101" s="16" t="s">
        <v>56</v>
      </c>
      <c r="T101" s="16">
        <v>516894608.80000001</v>
      </c>
      <c r="U101" s="16" t="s">
        <v>56</v>
      </c>
      <c r="V101" s="16" t="s">
        <v>56</v>
      </c>
      <c r="W101" s="16" t="s">
        <v>56</v>
      </c>
      <c r="X101" s="16">
        <v>516894608.80000001</v>
      </c>
      <c r="Y101" s="16" t="s">
        <v>56</v>
      </c>
      <c r="Z101" s="16" t="s">
        <v>56</v>
      </c>
      <c r="AA101" s="16" t="s">
        <v>56</v>
      </c>
      <c r="AB101" s="16" t="s">
        <v>56</v>
      </c>
      <c r="AC101" s="16" t="s">
        <v>56</v>
      </c>
      <c r="AD101" s="16" t="s">
        <v>56</v>
      </c>
    </row>
    <row r="102" spans="1:30" ht="12.75" customHeight="1" x14ac:dyDescent="0.2">
      <c r="A102" s="14" t="s">
        <v>604</v>
      </c>
      <c r="B102" s="15" t="s">
        <v>599</v>
      </c>
      <c r="C102" s="58" t="s">
        <v>724</v>
      </c>
      <c r="D102" s="59"/>
      <c r="E102" s="16">
        <v>415519834.36000001</v>
      </c>
      <c r="F102" s="16" t="s">
        <v>56</v>
      </c>
      <c r="G102" s="16">
        <v>415519834.36000001</v>
      </c>
      <c r="H102" s="16" t="s">
        <v>56</v>
      </c>
      <c r="I102" s="16" t="s">
        <v>56</v>
      </c>
      <c r="J102" s="16" t="s">
        <v>56</v>
      </c>
      <c r="K102" s="16">
        <v>415519834.36000001</v>
      </c>
      <c r="L102" s="16" t="s">
        <v>56</v>
      </c>
      <c r="M102" s="16" t="s">
        <v>56</v>
      </c>
      <c r="N102" s="16" t="s">
        <v>56</v>
      </c>
      <c r="O102" s="16" t="s">
        <v>56</v>
      </c>
      <c r="P102" s="16" t="s">
        <v>56</v>
      </c>
      <c r="Q102" s="16" t="s">
        <v>56</v>
      </c>
      <c r="R102" s="16">
        <v>382505268.38</v>
      </c>
      <c r="S102" s="16" t="s">
        <v>56</v>
      </c>
      <c r="T102" s="16">
        <v>382505268.38</v>
      </c>
      <c r="U102" s="16" t="s">
        <v>56</v>
      </c>
      <c r="V102" s="16" t="s">
        <v>56</v>
      </c>
      <c r="W102" s="16" t="s">
        <v>56</v>
      </c>
      <c r="X102" s="16">
        <v>382505268.38</v>
      </c>
      <c r="Y102" s="16" t="s">
        <v>56</v>
      </c>
      <c r="Z102" s="16" t="s">
        <v>56</v>
      </c>
      <c r="AA102" s="16" t="s">
        <v>56</v>
      </c>
      <c r="AB102" s="16" t="s">
        <v>56</v>
      </c>
      <c r="AC102" s="16" t="s">
        <v>56</v>
      </c>
      <c r="AD102" s="16" t="s">
        <v>56</v>
      </c>
    </row>
    <row r="103" spans="1:30" ht="12.75" customHeight="1" x14ac:dyDescent="0.2">
      <c r="A103" s="14" t="s">
        <v>606</v>
      </c>
      <c r="B103" s="15" t="s">
        <v>599</v>
      </c>
      <c r="C103" s="58" t="s">
        <v>725</v>
      </c>
      <c r="D103" s="59"/>
      <c r="E103" s="16">
        <v>310966051.44999999</v>
      </c>
      <c r="F103" s="16" t="s">
        <v>56</v>
      </c>
      <c r="G103" s="16">
        <v>310966051.44999999</v>
      </c>
      <c r="H103" s="16" t="s">
        <v>56</v>
      </c>
      <c r="I103" s="16" t="s">
        <v>56</v>
      </c>
      <c r="J103" s="16" t="s">
        <v>56</v>
      </c>
      <c r="K103" s="16">
        <v>310966051.44999999</v>
      </c>
      <c r="L103" s="16" t="s">
        <v>56</v>
      </c>
      <c r="M103" s="16" t="s">
        <v>56</v>
      </c>
      <c r="N103" s="16" t="s">
        <v>56</v>
      </c>
      <c r="O103" s="16" t="s">
        <v>56</v>
      </c>
      <c r="P103" s="16" t="s">
        <v>56</v>
      </c>
      <c r="Q103" s="16" t="s">
        <v>56</v>
      </c>
      <c r="R103" s="16">
        <v>287432018.38999999</v>
      </c>
      <c r="S103" s="16" t="s">
        <v>56</v>
      </c>
      <c r="T103" s="16">
        <v>287432018.38999999</v>
      </c>
      <c r="U103" s="16" t="s">
        <v>56</v>
      </c>
      <c r="V103" s="16" t="s">
        <v>56</v>
      </c>
      <c r="W103" s="16" t="s">
        <v>56</v>
      </c>
      <c r="X103" s="16">
        <v>287432018.38999999</v>
      </c>
      <c r="Y103" s="16" t="s">
        <v>56</v>
      </c>
      <c r="Z103" s="16" t="s">
        <v>56</v>
      </c>
      <c r="AA103" s="16" t="s">
        <v>56</v>
      </c>
      <c r="AB103" s="16" t="s">
        <v>56</v>
      </c>
      <c r="AC103" s="16" t="s">
        <v>56</v>
      </c>
      <c r="AD103" s="16" t="s">
        <v>56</v>
      </c>
    </row>
    <row r="104" spans="1:30" ht="22.5" x14ac:dyDescent="0.2">
      <c r="A104" s="14" t="s">
        <v>608</v>
      </c>
      <c r="B104" s="15" t="s">
        <v>599</v>
      </c>
      <c r="C104" s="58" t="s">
        <v>726</v>
      </c>
      <c r="D104" s="59"/>
      <c r="E104" s="16">
        <v>13442359.93</v>
      </c>
      <c r="F104" s="16" t="s">
        <v>56</v>
      </c>
      <c r="G104" s="16">
        <v>13442359.93</v>
      </c>
      <c r="H104" s="16" t="s">
        <v>56</v>
      </c>
      <c r="I104" s="16" t="s">
        <v>56</v>
      </c>
      <c r="J104" s="16" t="s">
        <v>56</v>
      </c>
      <c r="K104" s="16">
        <v>13442359.93</v>
      </c>
      <c r="L104" s="16" t="s">
        <v>56</v>
      </c>
      <c r="M104" s="16" t="s">
        <v>56</v>
      </c>
      <c r="N104" s="16" t="s">
        <v>56</v>
      </c>
      <c r="O104" s="16" t="s">
        <v>56</v>
      </c>
      <c r="P104" s="16" t="s">
        <v>56</v>
      </c>
      <c r="Q104" s="16" t="s">
        <v>56</v>
      </c>
      <c r="R104" s="16">
        <v>12939927.76</v>
      </c>
      <c r="S104" s="16" t="s">
        <v>56</v>
      </c>
      <c r="T104" s="16">
        <v>12939927.76</v>
      </c>
      <c r="U104" s="16" t="s">
        <v>56</v>
      </c>
      <c r="V104" s="16" t="s">
        <v>56</v>
      </c>
      <c r="W104" s="16" t="s">
        <v>56</v>
      </c>
      <c r="X104" s="16">
        <v>12939927.76</v>
      </c>
      <c r="Y104" s="16" t="s">
        <v>56</v>
      </c>
      <c r="Z104" s="16" t="s">
        <v>56</v>
      </c>
      <c r="AA104" s="16" t="s">
        <v>56</v>
      </c>
      <c r="AB104" s="16" t="s">
        <v>56</v>
      </c>
      <c r="AC104" s="16" t="s">
        <v>56</v>
      </c>
      <c r="AD104" s="16" t="s">
        <v>56</v>
      </c>
    </row>
    <row r="105" spans="1:30" ht="33.75" x14ac:dyDescent="0.2">
      <c r="A105" s="14" t="s">
        <v>72</v>
      </c>
      <c r="B105" s="15" t="s">
        <v>599</v>
      </c>
      <c r="C105" s="58" t="s">
        <v>727</v>
      </c>
      <c r="D105" s="59"/>
      <c r="E105" s="16">
        <v>91111422.980000004</v>
      </c>
      <c r="F105" s="16" t="s">
        <v>56</v>
      </c>
      <c r="G105" s="16">
        <v>91111422.980000004</v>
      </c>
      <c r="H105" s="16" t="s">
        <v>56</v>
      </c>
      <c r="I105" s="16" t="s">
        <v>56</v>
      </c>
      <c r="J105" s="16" t="s">
        <v>56</v>
      </c>
      <c r="K105" s="16">
        <v>91111422.980000004</v>
      </c>
      <c r="L105" s="16" t="s">
        <v>56</v>
      </c>
      <c r="M105" s="16" t="s">
        <v>56</v>
      </c>
      <c r="N105" s="16" t="s">
        <v>56</v>
      </c>
      <c r="O105" s="16" t="s">
        <v>56</v>
      </c>
      <c r="P105" s="16" t="s">
        <v>56</v>
      </c>
      <c r="Q105" s="16" t="s">
        <v>56</v>
      </c>
      <c r="R105" s="16">
        <v>82133322.230000004</v>
      </c>
      <c r="S105" s="16" t="s">
        <v>56</v>
      </c>
      <c r="T105" s="16">
        <v>82133322.230000004</v>
      </c>
      <c r="U105" s="16" t="s">
        <v>56</v>
      </c>
      <c r="V105" s="16" t="s">
        <v>56</v>
      </c>
      <c r="W105" s="16" t="s">
        <v>56</v>
      </c>
      <c r="X105" s="16">
        <v>82133322.230000004</v>
      </c>
      <c r="Y105" s="16" t="s">
        <v>56</v>
      </c>
      <c r="Z105" s="16" t="s">
        <v>56</v>
      </c>
      <c r="AA105" s="16" t="s">
        <v>56</v>
      </c>
      <c r="AB105" s="16" t="s">
        <v>56</v>
      </c>
      <c r="AC105" s="16" t="s">
        <v>56</v>
      </c>
      <c r="AD105" s="16" t="s">
        <v>56</v>
      </c>
    </row>
    <row r="106" spans="1:30" ht="22.5" x14ac:dyDescent="0.2">
      <c r="A106" s="14" t="s">
        <v>611</v>
      </c>
      <c r="B106" s="15" t="s">
        <v>599</v>
      </c>
      <c r="C106" s="58" t="s">
        <v>728</v>
      </c>
      <c r="D106" s="59"/>
      <c r="E106" s="16">
        <v>141341562.91999999</v>
      </c>
      <c r="F106" s="16" t="s">
        <v>56</v>
      </c>
      <c r="G106" s="16">
        <v>141341562.91999999</v>
      </c>
      <c r="H106" s="16" t="s">
        <v>56</v>
      </c>
      <c r="I106" s="16" t="s">
        <v>56</v>
      </c>
      <c r="J106" s="16" t="s">
        <v>56</v>
      </c>
      <c r="K106" s="16">
        <v>141341562.91999999</v>
      </c>
      <c r="L106" s="16" t="s">
        <v>56</v>
      </c>
      <c r="M106" s="16" t="s">
        <v>56</v>
      </c>
      <c r="N106" s="16" t="s">
        <v>56</v>
      </c>
      <c r="O106" s="16" t="s">
        <v>56</v>
      </c>
      <c r="P106" s="16" t="s">
        <v>56</v>
      </c>
      <c r="Q106" s="16" t="s">
        <v>56</v>
      </c>
      <c r="R106" s="16">
        <v>134389340.41999999</v>
      </c>
      <c r="S106" s="16" t="s">
        <v>56</v>
      </c>
      <c r="T106" s="16">
        <v>134389340.41999999</v>
      </c>
      <c r="U106" s="16" t="s">
        <v>56</v>
      </c>
      <c r="V106" s="16" t="s">
        <v>56</v>
      </c>
      <c r="W106" s="16" t="s">
        <v>56</v>
      </c>
      <c r="X106" s="16">
        <v>134389340.41999999</v>
      </c>
      <c r="Y106" s="16" t="s">
        <v>56</v>
      </c>
      <c r="Z106" s="16" t="s">
        <v>56</v>
      </c>
      <c r="AA106" s="16" t="s">
        <v>56</v>
      </c>
      <c r="AB106" s="16" t="s">
        <v>56</v>
      </c>
      <c r="AC106" s="16" t="s">
        <v>56</v>
      </c>
      <c r="AD106" s="16" t="s">
        <v>56</v>
      </c>
    </row>
    <row r="107" spans="1:30" ht="22.5" x14ac:dyDescent="0.2">
      <c r="A107" s="14" t="s">
        <v>613</v>
      </c>
      <c r="B107" s="15" t="s">
        <v>599</v>
      </c>
      <c r="C107" s="58" t="s">
        <v>729</v>
      </c>
      <c r="D107" s="59"/>
      <c r="E107" s="16">
        <v>75348392.950000003</v>
      </c>
      <c r="F107" s="16" t="s">
        <v>56</v>
      </c>
      <c r="G107" s="16">
        <v>75348392.950000003</v>
      </c>
      <c r="H107" s="16" t="s">
        <v>56</v>
      </c>
      <c r="I107" s="16" t="s">
        <v>56</v>
      </c>
      <c r="J107" s="16" t="s">
        <v>56</v>
      </c>
      <c r="K107" s="16">
        <v>75348392.950000003</v>
      </c>
      <c r="L107" s="16" t="s">
        <v>56</v>
      </c>
      <c r="M107" s="16" t="s">
        <v>56</v>
      </c>
      <c r="N107" s="16" t="s">
        <v>56</v>
      </c>
      <c r="O107" s="16" t="s">
        <v>56</v>
      </c>
      <c r="P107" s="16" t="s">
        <v>56</v>
      </c>
      <c r="Q107" s="16" t="s">
        <v>56</v>
      </c>
      <c r="R107" s="16">
        <v>72725217.680000007</v>
      </c>
      <c r="S107" s="16" t="s">
        <v>56</v>
      </c>
      <c r="T107" s="16">
        <v>72725217.680000007</v>
      </c>
      <c r="U107" s="16" t="s">
        <v>56</v>
      </c>
      <c r="V107" s="16" t="s">
        <v>56</v>
      </c>
      <c r="W107" s="16" t="s">
        <v>56</v>
      </c>
      <c r="X107" s="16">
        <v>72725217.680000007</v>
      </c>
      <c r="Y107" s="16" t="s">
        <v>56</v>
      </c>
      <c r="Z107" s="16" t="s">
        <v>56</v>
      </c>
      <c r="AA107" s="16" t="s">
        <v>56</v>
      </c>
      <c r="AB107" s="16" t="s">
        <v>56</v>
      </c>
      <c r="AC107" s="16" t="s">
        <v>56</v>
      </c>
      <c r="AD107" s="16" t="s">
        <v>56</v>
      </c>
    </row>
    <row r="108" spans="1:30" ht="33.75" x14ac:dyDescent="0.2">
      <c r="A108" s="14" t="s">
        <v>615</v>
      </c>
      <c r="B108" s="15" t="s">
        <v>599</v>
      </c>
      <c r="C108" s="58" t="s">
        <v>730</v>
      </c>
      <c r="D108" s="59"/>
      <c r="E108" s="16">
        <v>38492850.719999999</v>
      </c>
      <c r="F108" s="16" t="s">
        <v>56</v>
      </c>
      <c r="G108" s="16">
        <v>38492850.719999999</v>
      </c>
      <c r="H108" s="16" t="s">
        <v>56</v>
      </c>
      <c r="I108" s="16" t="s">
        <v>56</v>
      </c>
      <c r="J108" s="16" t="s">
        <v>56</v>
      </c>
      <c r="K108" s="16">
        <v>38492850.719999999</v>
      </c>
      <c r="L108" s="16" t="s">
        <v>56</v>
      </c>
      <c r="M108" s="16" t="s">
        <v>56</v>
      </c>
      <c r="N108" s="16" t="s">
        <v>56</v>
      </c>
      <c r="O108" s="16" t="s">
        <v>56</v>
      </c>
      <c r="P108" s="16" t="s">
        <v>56</v>
      </c>
      <c r="Q108" s="16" t="s">
        <v>56</v>
      </c>
      <c r="R108" s="16">
        <v>35184335</v>
      </c>
      <c r="S108" s="16" t="s">
        <v>56</v>
      </c>
      <c r="T108" s="16">
        <v>35184335</v>
      </c>
      <c r="U108" s="16" t="s">
        <v>56</v>
      </c>
      <c r="V108" s="16" t="s">
        <v>56</v>
      </c>
      <c r="W108" s="16" t="s">
        <v>56</v>
      </c>
      <c r="X108" s="16">
        <v>35184335</v>
      </c>
      <c r="Y108" s="16" t="s">
        <v>56</v>
      </c>
      <c r="Z108" s="16" t="s">
        <v>56</v>
      </c>
      <c r="AA108" s="16" t="s">
        <v>56</v>
      </c>
      <c r="AB108" s="16" t="s">
        <v>56</v>
      </c>
      <c r="AC108" s="16" t="s">
        <v>56</v>
      </c>
      <c r="AD108" s="16" t="s">
        <v>56</v>
      </c>
    </row>
    <row r="109" spans="1:30" ht="33.75" x14ac:dyDescent="0.2">
      <c r="A109" s="14" t="s">
        <v>617</v>
      </c>
      <c r="B109" s="15" t="s">
        <v>599</v>
      </c>
      <c r="C109" s="58" t="s">
        <v>731</v>
      </c>
      <c r="D109" s="59"/>
      <c r="E109" s="16">
        <v>27500319.25</v>
      </c>
      <c r="F109" s="16" t="s">
        <v>56</v>
      </c>
      <c r="G109" s="16">
        <v>27500319.25</v>
      </c>
      <c r="H109" s="16" t="s">
        <v>56</v>
      </c>
      <c r="I109" s="16" t="s">
        <v>56</v>
      </c>
      <c r="J109" s="16" t="s">
        <v>56</v>
      </c>
      <c r="K109" s="16">
        <v>27500319.25</v>
      </c>
      <c r="L109" s="16" t="s">
        <v>56</v>
      </c>
      <c r="M109" s="16" t="s">
        <v>56</v>
      </c>
      <c r="N109" s="16" t="s">
        <v>56</v>
      </c>
      <c r="O109" s="16" t="s">
        <v>56</v>
      </c>
      <c r="P109" s="16" t="s">
        <v>56</v>
      </c>
      <c r="Q109" s="16" t="s">
        <v>56</v>
      </c>
      <c r="R109" s="16">
        <v>26479787.739999998</v>
      </c>
      <c r="S109" s="16" t="s">
        <v>56</v>
      </c>
      <c r="T109" s="16">
        <v>26479787.739999998</v>
      </c>
      <c r="U109" s="16" t="s">
        <v>56</v>
      </c>
      <c r="V109" s="16" t="s">
        <v>56</v>
      </c>
      <c r="W109" s="16" t="s">
        <v>56</v>
      </c>
      <c r="X109" s="16">
        <v>26479787.739999998</v>
      </c>
      <c r="Y109" s="16" t="s">
        <v>56</v>
      </c>
      <c r="Z109" s="16" t="s">
        <v>56</v>
      </c>
      <c r="AA109" s="16" t="s">
        <v>56</v>
      </c>
      <c r="AB109" s="16" t="s">
        <v>56</v>
      </c>
      <c r="AC109" s="16" t="s">
        <v>56</v>
      </c>
      <c r="AD109" s="16" t="s">
        <v>56</v>
      </c>
    </row>
    <row r="110" spans="1:30" ht="22.5" x14ac:dyDescent="0.2">
      <c r="A110" s="14" t="s">
        <v>619</v>
      </c>
      <c r="B110" s="15" t="s">
        <v>599</v>
      </c>
      <c r="C110" s="58" t="s">
        <v>732</v>
      </c>
      <c r="D110" s="59"/>
      <c r="E110" s="16">
        <v>275293045.88999999</v>
      </c>
      <c r="F110" s="16" t="s">
        <v>56</v>
      </c>
      <c r="G110" s="16">
        <v>275293045.88999999</v>
      </c>
      <c r="H110" s="16" t="s">
        <v>56</v>
      </c>
      <c r="I110" s="16" t="s">
        <v>56</v>
      </c>
      <c r="J110" s="16" t="s">
        <v>56</v>
      </c>
      <c r="K110" s="16">
        <v>275293045.88999999</v>
      </c>
      <c r="L110" s="16" t="s">
        <v>56</v>
      </c>
      <c r="M110" s="16" t="s">
        <v>56</v>
      </c>
      <c r="N110" s="16" t="s">
        <v>56</v>
      </c>
      <c r="O110" s="16" t="s">
        <v>56</v>
      </c>
      <c r="P110" s="16" t="s">
        <v>56</v>
      </c>
      <c r="Q110" s="16" t="s">
        <v>56</v>
      </c>
      <c r="R110" s="16">
        <v>251132873.91</v>
      </c>
      <c r="S110" s="16" t="s">
        <v>56</v>
      </c>
      <c r="T110" s="16">
        <v>251132873.91</v>
      </c>
      <c r="U110" s="16" t="s">
        <v>56</v>
      </c>
      <c r="V110" s="16" t="s">
        <v>56</v>
      </c>
      <c r="W110" s="16" t="s">
        <v>56</v>
      </c>
      <c r="X110" s="16">
        <v>251132873.91</v>
      </c>
      <c r="Y110" s="16" t="s">
        <v>56</v>
      </c>
      <c r="Z110" s="16" t="s">
        <v>56</v>
      </c>
      <c r="AA110" s="16" t="s">
        <v>56</v>
      </c>
      <c r="AB110" s="16" t="s">
        <v>56</v>
      </c>
      <c r="AC110" s="16" t="s">
        <v>56</v>
      </c>
      <c r="AD110" s="16" t="s">
        <v>56</v>
      </c>
    </row>
    <row r="111" spans="1:30" ht="22.5" x14ac:dyDescent="0.2">
      <c r="A111" s="14" t="s">
        <v>621</v>
      </c>
      <c r="B111" s="15" t="s">
        <v>599</v>
      </c>
      <c r="C111" s="58" t="s">
        <v>733</v>
      </c>
      <c r="D111" s="59"/>
      <c r="E111" s="16">
        <v>275293045.88999999</v>
      </c>
      <c r="F111" s="16" t="s">
        <v>56</v>
      </c>
      <c r="G111" s="16">
        <v>275293045.88999999</v>
      </c>
      <c r="H111" s="16" t="s">
        <v>56</v>
      </c>
      <c r="I111" s="16" t="s">
        <v>56</v>
      </c>
      <c r="J111" s="16" t="s">
        <v>56</v>
      </c>
      <c r="K111" s="16">
        <v>275293045.88999999</v>
      </c>
      <c r="L111" s="16" t="s">
        <v>56</v>
      </c>
      <c r="M111" s="16" t="s">
        <v>56</v>
      </c>
      <c r="N111" s="16" t="s">
        <v>56</v>
      </c>
      <c r="O111" s="16" t="s">
        <v>56</v>
      </c>
      <c r="P111" s="16" t="s">
        <v>56</v>
      </c>
      <c r="Q111" s="16" t="s">
        <v>56</v>
      </c>
      <c r="R111" s="16">
        <v>251132873.91</v>
      </c>
      <c r="S111" s="16" t="s">
        <v>56</v>
      </c>
      <c r="T111" s="16">
        <v>251132873.91</v>
      </c>
      <c r="U111" s="16" t="s">
        <v>56</v>
      </c>
      <c r="V111" s="16" t="s">
        <v>56</v>
      </c>
      <c r="W111" s="16" t="s">
        <v>56</v>
      </c>
      <c r="X111" s="16">
        <v>251132873.91</v>
      </c>
      <c r="Y111" s="16" t="s">
        <v>56</v>
      </c>
      <c r="Z111" s="16" t="s">
        <v>56</v>
      </c>
      <c r="AA111" s="16" t="s">
        <v>56</v>
      </c>
      <c r="AB111" s="16" t="s">
        <v>56</v>
      </c>
      <c r="AC111" s="16" t="s">
        <v>56</v>
      </c>
      <c r="AD111" s="16" t="s">
        <v>56</v>
      </c>
    </row>
    <row r="112" spans="1:30" ht="22.5" x14ac:dyDescent="0.2">
      <c r="A112" s="14" t="s">
        <v>623</v>
      </c>
      <c r="B112" s="15" t="s">
        <v>599</v>
      </c>
      <c r="C112" s="58" t="s">
        <v>734</v>
      </c>
      <c r="D112" s="59"/>
      <c r="E112" s="16">
        <v>275293045.88999999</v>
      </c>
      <c r="F112" s="16" t="s">
        <v>56</v>
      </c>
      <c r="G112" s="16">
        <v>275293045.88999999</v>
      </c>
      <c r="H112" s="16" t="s">
        <v>56</v>
      </c>
      <c r="I112" s="16" t="s">
        <v>56</v>
      </c>
      <c r="J112" s="16" t="s">
        <v>56</v>
      </c>
      <c r="K112" s="16">
        <v>275293045.88999999</v>
      </c>
      <c r="L112" s="16" t="s">
        <v>56</v>
      </c>
      <c r="M112" s="16" t="s">
        <v>56</v>
      </c>
      <c r="N112" s="16" t="s">
        <v>56</v>
      </c>
      <c r="O112" s="16" t="s">
        <v>56</v>
      </c>
      <c r="P112" s="16" t="s">
        <v>56</v>
      </c>
      <c r="Q112" s="16" t="s">
        <v>56</v>
      </c>
      <c r="R112" s="16">
        <v>251132873.91</v>
      </c>
      <c r="S112" s="16" t="s">
        <v>56</v>
      </c>
      <c r="T112" s="16">
        <v>251132873.91</v>
      </c>
      <c r="U112" s="16" t="s">
        <v>56</v>
      </c>
      <c r="V112" s="16" t="s">
        <v>56</v>
      </c>
      <c r="W112" s="16" t="s">
        <v>56</v>
      </c>
      <c r="X112" s="16">
        <v>251132873.91</v>
      </c>
      <c r="Y112" s="16" t="s">
        <v>56</v>
      </c>
      <c r="Z112" s="16" t="s">
        <v>56</v>
      </c>
      <c r="AA112" s="16" t="s">
        <v>56</v>
      </c>
      <c r="AB112" s="16" t="s">
        <v>56</v>
      </c>
      <c r="AC112" s="16" t="s">
        <v>56</v>
      </c>
      <c r="AD112" s="16" t="s">
        <v>56</v>
      </c>
    </row>
    <row r="113" spans="1:30" ht="12.75" customHeight="1" x14ac:dyDescent="0.2">
      <c r="A113" s="14" t="s">
        <v>625</v>
      </c>
      <c r="B113" s="15" t="s">
        <v>599</v>
      </c>
      <c r="C113" s="58" t="s">
        <v>735</v>
      </c>
      <c r="D113" s="59"/>
      <c r="E113" s="16">
        <v>9180262.9499999993</v>
      </c>
      <c r="F113" s="16" t="s">
        <v>56</v>
      </c>
      <c r="G113" s="16">
        <v>9180262.9499999993</v>
      </c>
      <c r="H113" s="16" t="s">
        <v>56</v>
      </c>
      <c r="I113" s="16" t="s">
        <v>56</v>
      </c>
      <c r="J113" s="16" t="s">
        <v>56</v>
      </c>
      <c r="K113" s="16">
        <v>9180262.9499999993</v>
      </c>
      <c r="L113" s="16" t="s">
        <v>56</v>
      </c>
      <c r="M113" s="16" t="s">
        <v>56</v>
      </c>
      <c r="N113" s="16" t="s">
        <v>56</v>
      </c>
      <c r="O113" s="16" t="s">
        <v>56</v>
      </c>
      <c r="P113" s="16" t="s">
        <v>56</v>
      </c>
      <c r="Q113" s="16" t="s">
        <v>56</v>
      </c>
      <c r="R113" s="16">
        <v>7623955.25</v>
      </c>
      <c r="S113" s="16" t="s">
        <v>56</v>
      </c>
      <c r="T113" s="16">
        <v>7623955.25</v>
      </c>
      <c r="U113" s="16" t="s">
        <v>56</v>
      </c>
      <c r="V113" s="16" t="s">
        <v>56</v>
      </c>
      <c r="W113" s="16" t="s">
        <v>56</v>
      </c>
      <c r="X113" s="16">
        <v>7623955.25</v>
      </c>
      <c r="Y113" s="16" t="s">
        <v>56</v>
      </c>
      <c r="Z113" s="16" t="s">
        <v>56</v>
      </c>
      <c r="AA113" s="16" t="s">
        <v>56</v>
      </c>
      <c r="AB113" s="16" t="s">
        <v>56</v>
      </c>
      <c r="AC113" s="16" t="s">
        <v>56</v>
      </c>
      <c r="AD113" s="16" t="s">
        <v>56</v>
      </c>
    </row>
    <row r="114" spans="1:30" ht="22.5" x14ac:dyDescent="0.2">
      <c r="A114" s="14" t="s">
        <v>627</v>
      </c>
      <c r="B114" s="15" t="s">
        <v>599</v>
      </c>
      <c r="C114" s="58" t="s">
        <v>736</v>
      </c>
      <c r="D114" s="59"/>
      <c r="E114" s="16">
        <v>8980262.9499999993</v>
      </c>
      <c r="F114" s="16" t="s">
        <v>56</v>
      </c>
      <c r="G114" s="16">
        <v>8980262.9499999993</v>
      </c>
      <c r="H114" s="16" t="s">
        <v>56</v>
      </c>
      <c r="I114" s="16" t="s">
        <v>56</v>
      </c>
      <c r="J114" s="16" t="s">
        <v>56</v>
      </c>
      <c r="K114" s="16">
        <v>8980262.9499999993</v>
      </c>
      <c r="L114" s="16" t="s">
        <v>56</v>
      </c>
      <c r="M114" s="16" t="s">
        <v>56</v>
      </c>
      <c r="N114" s="16" t="s">
        <v>56</v>
      </c>
      <c r="O114" s="16" t="s">
        <v>56</v>
      </c>
      <c r="P114" s="16" t="s">
        <v>56</v>
      </c>
      <c r="Q114" s="16" t="s">
        <v>56</v>
      </c>
      <c r="R114" s="16">
        <v>7423955.25</v>
      </c>
      <c r="S114" s="16" t="s">
        <v>56</v>
      </c>
      <c r="T114" s="16">
        <v>7423955.25</v>
      </c>
      <c r="U114" s="16" t="s">
        <v>56</v>
      </c>
      <c r="V114" s="16" t="s">
        <v>56</v>
      </c>
      <c r="W114" s="16" t="s">
        <v>56</v>
      </c>
      <c r="X114" s="16">
        <v>7423955.25</v>
      </c>
      <c r="Y114" s="16" t="s">
        <v>56</v>
      </c>
      <c r="Z114" s="16" t="s">
        <v>56</v>
      </c>
      <c r="AA114" s="16" t="s">
        <v>56</v>
      </c>
      <c r="AB114" s="16" t="s">
        <v>56</v>
      </c>
      <c r="AC114" s="16" t="s">
        <v>56</v>
      </c>
      <c r="AD114" s="16" t="s">
        <v>56</v>
      </c>
    </row>
    <row r="115" spans="1:30" ht="22.5" x14ac:dyDescent="0.2">
      <c r="A115" s="14" t="s">
        <v>629</v>
      </c>
      <c r="B115" s="15" t="s">
        <v>599</v>
      </c>
      <c r="C115" s="58" t="s">
        <v>737</v>
      </c>
      <c r="D115" s="59"/>
      <c r="E115" s="16">
        <v>8980262.9499999993</v>
      </c>
      <c r="F115" s="16" t="s">
        <v>56</v>
      </c>
      <c r="G115" s="16">
        <v>8980262.9499999993</v>
      </c>
      <c r="H115" s="16" t="s">
        <v>56</v>
      </c>
      <c r="I115" s="16" t="s">
        <v>56</v>
      </c>
      <c r="J115" s="16" t="s">
        <v>56</v>
      </c>
      <c r="K115" s="16">
        <v>8980262.9499999993</v>
      </c>
      <c r="L115" s="16" t="s">
        <v>56</v>
      </c>
      <c r="M115" s="16" t="s">
        <v>56</v>
      </c>
      <c r="N115" s="16" t="s">
        <v>56</v>
      </c>
      <c r="O115" s="16" t="s">
        <v>56</v>
      </c>
      <c r="P115" s="16" t="s">
        <v>56</v>
      </c>
      <c r="Q115" s="16" t="s">
        <v>56</v>
      </c>
      <c r="R115" s="16">
        <v>7423955.25</v>
      </c>
      <c r="S115" s="16" t="s">
        <v>56</v>
      </c>
      <c r="T115" s="16">
        <v>7423955.25</v>
      </c>
      <c r="U115" s="16" t="s">
        <v>56</v>
      </c>
      <c r="V115" s="16" t="s">
        <v>56</v>
      </c>
      <c r="W115" s="16" t="s">
        <v>56</v>
      </c>
      <c r="X115" s="16">
        <v>7423955.25</v>
      </c>
      <c r="Y115" s="16" t="s">
        <v>56</v>
      </c>
      <c r="Z115" s="16" t="s">
        <v>56</v>
      </c>
      <c r="AA115" s="16" t="s">
        <v>56</v>
      </c>
      <c r="AB115" s="16" t="s">
        <v>56</v>
      </c>
      <c r="AC115" s="16" t="s">
        <v>56</v>
      </c>
      <c r="AD115" s="16" t="s">
        <v>56</v>
      </c>
    </row>
    <row r="116" spans="1:30" ht="12.75" customHeight="1" x14ac:dyDescent="0.2">
      <c r="A116" s="14" t="s">
        <v>631</v>
      </c>
      <c r="B116" s="15" t="s">
        <v>599</v>
      </c>
      <c r="C116" s="58" t="s">
        <v>738</v>
      </c>
      <c r="D116" s="59"/>
      <c r="E116" s="16">
        <v>200000</v>
      </c>
      <c r="F116" s="16" t="s">
        <v>56</v>
      </c>
      <c r="G116" s="16">
        <v>200000</v>
      </c>
      <c r="H116" s="16" t="s">
        <v>56</v>
      </c>
      <c r="I116" s="16" t="s">
        <v>56</v>
      </c>
      <c r="J116" s="16" t="s">
        <v>56</v>
      </c>
      <c r="K116" s="16">
        <v>200000</v>
      </c>
      <c r="L116" s="16" t="s">
        <v>56</v>
      </c>
      <c r="M116" s="16" t="s">
        <v>56</v>
      </c>
      <c r="N116" s="16" t="s">
        <v>56</v>
      </c>
      <c r="O116" s="16" t="s">
        <v>56</v>
      </c>
      <c r="P116" s="16" t="s">
        <v>56</v>
      </c>
      <c r="Q116" s="16" t="s">
        <v>56</v>
      </c>
      <c r="R116" s="16">
        <v>200000</v>
      </c>
      <c r="S116" s="16" t="s">
        <v>56</v>
      </c>
      <c r="T116" s="16">
        <v>200000</v>
      </c>
      <c r="U116" s="16" t="s">
        <v>56</v>
      </c>
      <c r="V116" s="16" t="s">
        <v>56</v>
      </c>
      <c r="W116" s="16" t="s">
        <v>56</v>
      </c>
      <c r="X116" s="16">
        <v>200000</v>
      </c>
      <c r="Y116" s="16" t="s">
        <v>56</v>
      </c>
      <c r="Z116" s="16" t="s">
        <v>56</v>
      </c>
      <c r="AA116" s="16" t="s">
        <v>56</v>
      </c>
      <c r="AB116" s="16" t="s">
        <v>56</v>
      </c>
      <c r="AC116" s="16" t="s">
        <v>56</v>
      </c>
      <c r="AD116" s="16" t="s">
        <v>56</v>
      </c>
    </row>
    <row r="117" spans="1:30" ht="22.5" x14ac:dyDescent="0.2">
      <c r="A117" s="14" t="s">
        <v>633</v>
      </c>
      <c r="B117" s="15" t="s">
        <v>599</v>
      </c>
      <c r="C117" s="58" t="s">
        <v>739</v>
      </c>
      <c r="D117" s="59"/>
      <c r="E117" s="16">
        <v>30572052.82</v>
      </c>
      <c r="F117" s="16" t="s">
        <v>56</v>
      </c>
      <c r="G117" s="16">
        <v>30572052.82</v>
      </c>
      <c r="H117" s="16" t="s">
        <v>56</v>
      </c>
      <c r="I117" s="16" t="s">
        <v>56</v>
      </c>
      <c r="J117" s="16" t="s">
        <v>56</v>
      </c>
      <c r="K117" s="16">
        <v>30572052.82</v>
      </c>
      <c r="L117" s="16" t="s">
        <v>56</v>
      </c>
      <c r="M117" s="16" t="s">
        <v>56</v>
      </c>
      <c r="N117" s="16" t="s">
        <v>56</v>
      </c>
      <c r="O117" s="16" t="s">
        <v>56</v>
      </c>
      <c r="P117" s="16" t="s">
        <v>56</v>
      </c>
      <c r="Q117" s="16" t="s">
        <v>56</v>
      </c>
      <c r="R117" s="16">
        <v>29122517.300000001</v>
      </c>
      <c r="S117" s="16" t="s">
        <v>56</v>
      </c>
      <c r="T117" s="16">
        <v>29122517.300000001</v>
      </c>
      <c r="U117" s="16" t="s">
        <v>56</v>
      </c>
      <c r="V117" s="16" t="s">
        <v>56</v>
      </c>
      <c r="W117" s="16" t="s">
        <v>56</v>
      </c>
      <c r="X117" s="16">
        <v>29122517.300000001</v>
      </c>
      <c r="Y117" s="16" t="s">
        <v>56</v>
      </c>
      <c r="Z117" s="16" t="s">
        <v>56</v>
      </c>
      <c r="AA117" s="16" t="s">
        <v>56</v>
      </c>
      <c r="AB117" s="16" t="s">
        <v>56</v>
      </c>
      <c r="AC117" s="16" t="s">
        <v>56</v>
      </c>
      <c r="AD117" s="16" t="s">
        <v>56</v>
      </c>
    </row>
    <row r="118" spans="1:30" ht="12.75" customHeight="1" x14ac:dyDescent="0.2">
      <c r="A118" s="14" t="s">
        <v>635</v>
      </c>
      <c r="B118" s="15" t="s">
        <v>599</v>
      </c>
      <c r="C118" s="58" t="s">
        <v>740</v>
      </c>
      <c r="D118" s="59"/>
      <c r="E118" s="16">
        <v>30572052.82</v>
      </c>
      <c r="F118" s="16" t="s">
        <v>56</v>
      </c>
      <c r="G118" s="16">
        <v>30572052.82</v>
      </c>
      <c r="H118" s="16" t="s">
        <v>56</v>
      </c>
      <c r="I118" s="16" t="s">
        <v>56</v>
      </c>
      <c r="J118" s="16" t="s">
        <v>56</v>
      </c>
      <c r="K118" s="16">
        <v>30572052.82</v>
      </c>
      <c r="L118" s="16" t="s">
        <v>56</v>
      </c>
      <c r="M118" s="16" t="s">
        <v>56</v>
      </c>
      <c r="N118" s="16" t="s">
        <v>56</v>
      </c>
      <c r="O118" s="16" t="s">
        <v>56</v>
      </c>
      <c r="P118" s="16" t="s">
        <v>56</v>
      </c>
      <c r="Q118" s="16" t="s">
        <v>56</v>
      </c>
      <c r="R118" s="16">
        <v>29122517.300000001</v>
      </c>
      <c r="S118" s="16" t="s">
        <v>56</v>
      </c>
      <c r="T118" s="16">
        <v>29122517.300000001</v>
      </c>
      <c r="U118" s="16" t="s">
        <v>56</v>
      </c>
      <c r="V118" s="16" t="s">
        <v>56</v>
      </c>
      <c r="W118" s="16" t="s">
        <v>56</v>
      </c>
      <c r="X118" s="16">
        <v>29122517.300000001</v>
      </c>
      <c r="Y118" s="16" t="s">
        <v>56</v>
      </c>
      <c r="Z118" s="16" t="s">
        <v>56</v>
      </c>
      <c r="AA118" s="16" t="s">
        <v>56</v>
      </c>
      <c r="AB118" s="16" t="s">
        <v>56</v>
      </c>
      <c r="AC118" s="16" t="s">
        <v>56</v>
      </c>
      <c r="AD118" s="16" t="s">
        <v>56</v>
      </c>
    </row>
    <row r="119" spans="1:30" ht="33.75" x14ac:dyDescent="0.2">
      <c r="A119" s="14" t="s">
        <v>637</v>
      </c>
      <c r="B119" s="15" t="s">
        <v>599</v>
      </c>
      <c r="C119" s="58" t="s">
        <v>741</v>
      </c>
      <c r="D119" s="59"/>
      <c r="E119" s="16">
        <v>30572052.82</v>
      </c>
      <c r="F119" s="16" t="s">
        <v>56</v>
      </c>
      <c r="G119" s="16">
        <v>30572052.82</v>
      </c>
      <c r="H119" s="16" t="s">
        <v>56</v>
      </c>
      <c r="I119" s="16" t="s">
        <v>56</v>
      </c>
      <c r="J119" s="16" t="s">
        <v>56</v>
      </c>
      <c r="K119" s="16">
        <v>30572052.82</v>
      </c>
      <c r="L119" s="16" t="s">
        <v>56</v>
      </c>
      <c r="M119" s="16" t="s">
        <v>56</v>
      </c>
      <c r="N119" s="16" t="s">
        <v>56</v>
      </c>
      <c r="O119" s="16" t="s">
        <v>56</v>
      </c>
      <c r="P119" s="16" t="s">
        <v>56</v>
      </c>
      <c r="Q119" s="16" t="s">
        <v>56</v>
      </c>
      <c r="R119" s="16">
        <v>29122517.300000001</v>
      </c>
      <c r="S119" s="16" t="s">
        <v>56</v>
      </c>
      <c r="T119" s="16">
        <v>29122517.300000001</v>
      </c>
      <c r="U119" s="16" t="s">
        <v>56</v>
      </c>
      <c r="V119" s="16" t="s">
        <v>56</v>
      </c>
      <c r="W119" s="16" t="s">
        <v>56</v>
      </c>
      <c r="X119" s="16">
        <v>29122517.300000001</v>
      </c>
      <c r="Y119" s="16" t="s">
        <v>56</v>
      </c>
      <c r="Z119" s="16" t="s">
        <v>56</v>
      </c>
      <c r="AA119" s="16" t="s">
        <v>56</v>
      </c>
      <c r="AB119" s="16" t="s">
        <v>56</v>
      </c>
      <c r="AC119" s="16" t="s">
        <v>56</v>
      </c>
      <c r="AD119" s="16" t="s">
        <v>56</v>
      </c>
    </row>
    <row r="120" spans="1:30" ht="22.5" x14ac:dyDescent="0.2">
      <c r="A120" s="14" t="s">
        <v>639</v>
      </c>
      <c r="B120" s="15" t="s">
        <v>599</v>
      </c>
      <c r="C120" s="58" t="s">
        <v>742</v>
      </c>
      <c r="D120" s="59"/>
      <c r="E120" s="16">
        <v>21559018</v>
      </c>
      <c r="F120" s="16" t="s">
        <v>56</v>
      </c>
      <c r="G120" s="16">
        <v>21559018</v>
      </c>
      <c r="H120" s="16" t="s">
        <v>56</v>
      </c>
      <c r="I120" s="16" t="s">
        <v>56</v>
      </c>
      <c r="J120" s="16" t="s">
        <v>56</v>
      </c>
      <c r="K120" s="16">
        <v>21559018</v>
      </c>
      <c r="L120" s="16" t="s">
        <v>56</v>
      </c>
      <c r="M120" s="16" t="s">
        <v>56</v>
      </c>
      <c r="N120" s="16" t="s">
        <v>56</v>
      </c>
      <c r="O120" s="16" t="s">
        <v>56</v>
      </c>
      <c r="P120" s="16" t="s">
        <v>56</v>
      </c>
      <c r="Q120" s="16" t="s">
        <v>56</v>
      </c>
      <c r="R120" s="16">
        <v>20777095.920000002</v>
      </c>
      <c r="S120" s="16" t="s">
        <v>56</v>
      </c>
      <c r="T120" s="16">
        <v>20777095.920000002</v>
      </c>
      <c r="U120" s="16" t="s">
        <v>56</v>
      </c>
      <c r="V120" s="16" t="s">
        <v>56</v>
      </c>
      <c r="W120" s="16" t="s">
        <v>56</v>
      </c>
      <c r="X120" s="16">
        <v>20777095.920000002</v>
      </c>
      <c r="Y120" s="16" t="s">
        <v>56</v>
      </c>
      <c r="Z120" s="16" t="s">
        <v>56</v>
      </c>
      <c r="AA120" s="16" t="s">
        <v>56</v>
      </c>
      <c r="AB120" s="16" t="s">
        <v>56</v>
      </c>
      <c r="AC120" s="16" t="s">
        <v>56</v>
      </c>
      <c r="AD120" s="16" t="s">
        <v>56</v>
      </c>
    </row>
    <row r="121" spans="1:30" ht="22.5" x14ac:dyDescent="0.2">
      <c r="A121" s="14" t="s">
        <v>641</v>
      </c>
      <c r="B121" s="15" t="s">
        <v>599</v>
      </c>
      <c r="C121" s="58" t="s">
        <v>743</v>
      </c>
      <c r="D121" s="59"/>
      <c r="E121" s="16">
        <v>21559018</v>
      </c>
      <c r="F121" s="16" t="s">
        <v>56</v>
      </c>
      <c r="G121" s="16">
        <v>21559018</v>
      </c>
      <c r="H121" s="16" t="s">
        <v>56</v>
      </c>
      <c r="I121" s="16" t="s">
        <v>56</v>
      </c>
      <c r="J121" s="16" t="s">
        <v>56</v>
      </c>
      <c r="K121" s="16">
        <v>21559018</v>
      </c>
      <c r="L121" s="16" t="s">
        <v>56</v>
      </c>
      <c r="M121" s="16" t="s">
        <v>56</v>
      </c>
      <c r="N121" s="16" t="s">
        <v>56</v>
      </c>
      <c r="O121" s="16" t="s">
        <v>56</v>
      </c>
      <c r="P121" s="16" t="s">
        <v>56</v>
      </c>
      <c r="Q121" s="16" t="s">
        <v>56</v>
      </c>
      <c r="R121" s="16">
        <v>20777095.920000002</v>
      </c>
      <c r="S121" s="16" t="s">
        <v>56</v>
      </c>
      <c r="T121" s="16">
        <v>20777095.920000002</v>
      </c>
      <c r="U121" s="16" t="s">
        <v>56</v>
      </c>
      <c r="V121" s="16" t="s">
        <v>56</v>
      </c>
      <c r="W121" s="16" t="s">
        <v>56</v>
      </c>
      <c r="X121" s="16">
        <v>20777095.920000002</v>
      </c>
      <c r="Y121" s="16" t="s">
        <v>56</v>
      </c>
      <c r="Z121" s="16" t="s">
        <v>56</v>
      </c>
      <c r="AA121" s="16" t="s">
        <v>56</v>
      </c>
      <c r="AB121" s="16" t="s">
        <v>56</v>
      </c>
      <c r="AC121" s="16" t="s">
        <v>56</v>
      </c>
      <c r="AD121" s="16" t="s">
        <v>56</v>
      </c>
    </row>
    <row r="122" spans="1:30" ht="12.75" customHeight="1" x14ac:dyDescent="0.2">
      <c r="A122" s="14" t="s">
        <v>643</v>
      </c>
      <c r="B122" s="15" t="s">
        <v>599</v>
      </c>
      <c r="C122" s="58" t="s">
        <v>744</v>
      </c>
      <c r="D122" s="59"/>
      <c r="E122" s="16">
        <v>33975761.140000001</v>
      </c>
      <c r="F122" s="16" t="s">
        <v>56</v>
      </c>
      <c r="G122" s="16">
        <v>33975761.140000001</v>
      </c>
      <c r="H122" s="16" t="s">
        <v>56</v>
      </c>
      <c r="I122" s="16" t="s">
        <v>56</v>
      </c>
      <c r="J122" s="16" t="s">
        <v>56</v>
      </c>
      <c r="K122" s="16">
        <v>33975761.140000001</v>
      </c>
      <c r="L122" s="16" t="s">
        <v>56</v>
      </c>
      <c r="M122" s="16" t="s">
        <v>56</v>
      </c>
      <c r="N122" s="16" t="s">
        <v>56</v>
      </c>
      <c r="O122" s="16" t="s">
        <v>56</v>
      </c>
      <c r="P122" s="16" t="s">
        <v>56</v>
      </c>
      <c r="Q122" s="16" t="s">
        <v>56</v>
      </c>
      <c r="R122" s="16">
        <v>29738225.359999999</v>
      </c>
      <c r="S122" s="16" t="s">
        <v>56</v>
      </c>
      <c r="T122" s="16">
        <v>29738225.359999999</v>
      </c>
      <c r="U122" s="16" t="s">
        <v>56</v>
      </c>
      <c r="V122" s="16" t="s">
        <v>56</v>
      </c>
      <c r="W122" s="16" t="s">
        <v>56</v>
      </c>
      <c r="X122" s="16">
        <v>29738225.359999999</v>
      </c>
      <c r="Y122" s="16" t="s">
        <v>56</v>
      </c>
      <c r="Z122" s="16" t="s">
        <v>56</v>
      </c>
      <c r="AA122" s="16" t="s">
        <v>56</v>
      </c>
      <c r="AB122" s="16" t="s">
        <v>56</v>
      </c>
      <c r="AC122" s="16" t="s">
        <v>56</v>
      </c>
      <c r="AD122" s="16" t="s">
        <v>56</v>
      </c>
    </row>
    <row r="123" spans="1:30" ht="12.75" customHeight="1" x14ac:dyDescent="0.2">
      <c r="A123" s="14" t="s">
        <v>645</v>
      </c>
      <c r="B123" s="15" t="s">
        <v>599</v>
      </c>
      <c r="C123" s="58" t="s">
        <v>745</v>
      </c>
      <c r="D123" s="59"/>
      <c r="E123" s="16">
        <v>3673592</v>
      </c>
      <c r="F123" s="16" t="s">
        <v>56</v>
      </c>
      <c r="G123" s="16">
        <v>3673592</v>
      </c>
      <c r="H123" s="16" t="s">
        <v>56</v>
      </c>
      <c r="I123" s="16" t="s">
        <v>56</v>
      </c>
      <c r="J123" s="16" t="s">
        <v>56</v>
      </c>
      <c r="K123" s="16">
        <v>3673592</v>
      </c>
      <c r="L123" s="16" t="s">
        <v>56</v>
      </c>
      <c r="M123" s="16" t="s">
        <v>56</v>
      </c>
      <c r="N123" s="16" t="s">
        <v>56</v>
      </c>
      <c r="O123" s="16" t="s">
        <v>56</v>
      </c>
      <c r="P123" s="16" t="s">
        <v>56</v>
      </c>
      <c r="Q123" s="16" t="s">
        <v>56</v>
      </c>
      <c r="R123" s="16">
        <v>3016041.17</v>
      </c>
      <c r="S123" s="16" t="s">
        <v>56</v>
      </c>
      <c r="T123" s="16">
        <v>3016041.17</v>
      </c>
      <c r="U123" s="16" t="s">
        <v>56</v>
      </c>
      <c r="V123" s="16" t="s">
        <v>56</v>
      </c>
      <c r="W123" s="16" t="s">
        <v>56</v>
      </c>
      <c r="X123" s="16">
        <v>3016041.17</v>
      </c>
      <c r="Y123" s="16" t="s">
        <v>56</v>
      </c>
      <c r="Z123" s="16" t="s">
        <v>56</v>
      </c>
      <c r="AA123" s="16" t="s">
        <v>56</v>
      </c>
      <c r="AB123" s="16" t="s">
        <v>56</v>
      </c>
      <c r="AC123" s="16" t="s">
        <v>56</v>
      </c>
      <c r="AD123" s="16" t="s">
        <v>56</v>
      </c>
    </row>
    <row r="124" spans="1:30" ht="78.75" x14ac:dyDescent="0.2">
      <c r="A124" s="22" t="s">
        <v>647</v>
      </c>
      <c r="B124" s="15" t="s">
        <v>599</v>
      </c>
      <c r="C124" s="58" t="s">
        <v>746</v>
      </c>
      <c r="D124" s="59"/>
      <c r="E124" s="16">
        <v>3673592</v>
      </c>
      <c r="F124" s="16" t="s">
        <v>56</v>
      </c>
      <c r="G124" s="16">
        <v>3673592</v>
      </c>
      <c r="H124" s="16" t="s">
        <v>56</v>
      </c>
      <c r="I124" s="16" t="s">
        <v>56</v>
      </c>
      <c r="J124" s="16" t="s">
        <v>56</v>
      </c>
      <c r="K124" s="16">
        <v>3673592</v>
      </c>
      <c r="L124" s="16" t="s">
        <v>56</v>
      </c>
      <c r="M124" s="16" t="s">
        <v>56</v>
      </c>
      <c r="N124" s="16" t="s">
        <v>56</v>
      </c>
      <c r="O124" s="16" t="s">
        <v>56</v>
      </c>
      <c r="P124" s="16" t="s">
        <v>56</v>
      </c>
      <c r="Q124" s="16" t="s">
        <v>56</v>
      </c>
      <c r="R124" s="16">
        <v>3016041.17</v>
      </c>
      <c r="S124" s="16" t="s">
        <v>56</v>
      </c>
      <c r="T124" s="16">
        <v>3016041.17</v>
      </c>
      <c r="U124" s="16" t="s">
        <v>56</v>
      </c>
      <c r="V124" s="16" t="s">
        <v>56</v>
      </c>
      <c r="W124" s="16" t="s">
        <v>56</v>
      </c>
      <c r="X124" s="16">
        <v>3016041.17</v>
      </c>
      <c r="Y124" s="16" t="s">
        <v>56</v>
      </c>
      <c r="Z124" s="16" t="s">
        <v>56</v>
      </c>
      <c r="AA124" s="16" t="s">
        <v>56</v>
      </c>
      <c r="AB124" s="16" t="s">
        <v>56</v>
      </c>
      <c r="AC124" s="16" t="s">
        <v>56</v>
      </c>
      <c r="AD124" s="16" t="s">
        <v>56</v>
      </c>
    </row>
    <row r="125" spans="1:30" ht="12.75" customHeight="1" x14ac:dyDescent="0.2">
      <c r="A125" s="14" t="s">
        <v>649</v>
      </c>
      <c r="B125" s="15" t="s">
        <v>599</v>
      </c>
      <c r="C125" s="58" t="s">
        <v>747</v>
      </c>
      <c r="D125" s="59"/>
      <c r="E125" s="16">
        <v>28024663.789999999</v>
      </c>
      <c r="F125" s="16" t="s">
        <v>56</v>
      </c>
      <c r="G125" s="16">
        <v>28024663.789999999</v>
      </c>
      <c r="H125" s="16" t="s">
        <v>56</v>
      </c>
      <c r="I125" s="16" t="s">
        <v>56</v>
      </c>
      <c r="J125" s="16" t="s">
        <v>56</v>
      </c>
      <c r="K125" s="16">
        <v>28024663.789999999</v>
      </c>
      <c r="L125" s="16" t="s">
        <v>56</v>
      </c>
      <c r="M125" s="16" t="s">
        <v>56</v>
      </c>
      <c r="N125" s="16" t="s">
        <v>56</v>
      </c>
      <c r="O125" s="16" t="s">
        <v>56</v>
      </c>
      <c r="P125" s="16" t="s">
        <v>56</v>
      </c>
      <c r="Q125" s="16" t="s">
        <v>56</v>
      </c>
      <c r="R125" s="16">
        <v>26722184.190000001</v>
      </c>
      <c r="S125" s="16" t="s">
        <v>56</v>
      </c>
      <c r="T125" s="16">
        <v>26722184.190000001</v>
      </c>
      <c r="U125" s="16" t="s">
        <v>56</v>
      </c>
      <c r="V125" s="16" t="s">
        <v>56</v>
      </c>
      <c r="W125" s="16" t="s">
        <v>56</v>
      </c>
      <c r="X125" s="16">
        <v>26722184.190000001</v>
      </c>
      <c r="Y125" s="16" t="s">
        <v>56</v>
      </c>
      <c r="Z125" s="16" t="s">
        <v>56</v>
      </c>
      <c r="AA125" s="16" t="s">
        <v>56</v>
      </c>
      <c r="AB125" s="16" t="s">
        <v>56</v>
      </c>
      <c r="AC125" s="16" t="s">
        <v>56</v>
      </c>
      <c r="AD125" s="16" t="s">
        <v>56</v>
      </c>
    </row>
    <row r="126" spans="1:30" ht="22.5" x14ac:dyDescent="0.2">
      <c r="A126" s="14" t="s">
        <v>651</v>
      </c>
      <c r="B126" s="15" t="s">
        <v>599</v>
      </c>
      <c r="C126" s="58" t="s">
        <v>748</v>
      </c>
      <c r="D126" s="59"/>
      <c r="E126" s="16">
        <v>21742807.890000001</v>
      </c>
      <c r="F126" s="16" t="s">
        <v>56</v>
      </c>
      <c r="G126" s="16">
        <v>21742807.890000001</v>
      </c>
      <c r="H126" s="16" t="s">
        <v>56</v>
      </c>
      <c r="I126" s="16" t="s">
        <v>56</v>
      </c>
      <c r="J126" s="16" t="s">
        <v>56</v>
      </c>
      <c r="K126" s="16">
        <v>21742807.890000001</v>
      </c>
      <c r="L126" s="16" t="s">
        <v>56</v>
      </c>
      <c r="M126" s="16" t="s">
        <v>56</v>
      </c>
      <c r="N126" s="16" t="s">
        <v>56</v>
      </c>
      <c r="O126" s="16" t="s">
        <v>56</v>
      </c>
      <c r="P126" s="16" t="s">
        <v>56</v>
      </c>
      <c r="Q126" s="16" t="s">
        <v>56</v>
      </c>
      <c r="R126" s="16">
        <v>21639211.890000001</v>
      </c>
      <c r="S126" s="16" t="s">
        <v>56</v>
      </c>
      <c r="T126" s="16">
        <v>21639211.890000001</v>
      </c>
      <c r="U126" s="16" t="s">
        <v>56</v>
      </c>
      <c r="V126" s="16" t="s">
        <v>56</v>
      </c>
      <c r="W126" s="16" t="s">
        <v>56</v>
      </c>
      <c r="X126" s="16">
        <v>21639211.890000001</v>
      </c>
      <c r="Y126" s="16" t="s">
        <v>56</v>
      </c>
      <c r="Z126" s="16" t="s">
        <v>56</v>
      </c>
      <c r="AA126" s="16" t="s">
        <v>56</v>
      </c>
      <c r="AB126" s="16" t="s">
        <v>56</v>
      </c>
      <c r="AC126" s="16" t="s">
        <v>56</v>
      </c>
      <c r="AD126" s="16" t="s">
        <v>56</v>
      </c>
    </row>
    <row r="127" spans="1:30" ht="12.75" customHeight="1" x14ac:dyDescent="0.2">
      <c r="A127" s="14" t="s">
        <v>653</v>
      </c>
      <c r="B127" s="15" t="s">
        <v>599</v>
      </c>
      <c r="C127" s="58" t="s">
        <v>749</v>
      </c>
      <c r="D127" s="59"/>
      <c r="E127" s="16">
        <v>3095252.87</v>
      </c>
      <c r="F127" s="16" t="s">
        <v>56</v>
      </c>
      <c r="G127" s="16">
        <v>3095252.87</v>
      </c>
      <c r="H127" s="16" t="s">
        <v>56</v>
      </c>
      <c r="I127" s="16" t="s">
        <v>56</v>
      </c>
      <c r="J127" s="16" t="s">
        <v>56</v>
      </c>
      <c r="K127" s="16">
        <v>3095252.87</v>
      </c>
      <c r="L127" s="16" t="s">
        <v>56</v>
      </c>
      <c r="M127" s="16" t="s">
        <v>56</v>
      </c>
      <c r="N127" s="16" t="s">
        <v>56</v>
      </c>
      <c r="O127" s="16" t="s">
        <v>56</v>
      </c>
      <c r="P127" s="16" t="s">
        <v>56</v>
      </c>
      <c r="Q127" s="16" t="s">
        <v>56</v>
      </c>
      <c r="R127" s="16">
        <v>2596833.52</v>
      </c>
      <c r="S127" s="16" t="s">
        <v>56</v>
      </c>
      <c r="T127" s="16">
        <v>2596833.52</v>
      </c>
      <c r="U127" s="16" t="s">
        <v>56</v>
      </c>
      <c r="V127" s="16" t="s">
        <v>56</v>
      </c>
      <c r="W127" s="16" t="s">
        <v>56</v>
      </c>
      <c r="X127" s="16">
        <v>2596833.52</v>
      </c>
      <c r="Y127" s="16" t="s">
        <v>56</v>
      </c>
      <c r="Z127" s="16" t="s">
        <v>56</v>
      </c>
      <c r="AA127" s="16" t="s">
        <v>56</v>
      </c>
      <c r="AB127" s="16" t="s">
        <v>56</v>
      </c>
      <c r="AC127" s="16" t="s">
        <v>56</v>
      </c>
      <c r="AD127" s="16" t="s">
        <v>56</v>
      </c>
    </row>
    <row r="128" spans="1:30" ht="12.75" customHeight="1" x14ac:dyDescent="0.2">
      <c r="A128" s="14" t="s">
        <v>655</v>
      </c>
      <c r="B128" s="15" t="s">
        <v>599</v>
      </c>
      <c r="C128" s="58" t="s">
        <v>750</v>
      </c>
      <c r="D128" s="59"/>
      <c r="E128" s="16">
        <v>3186603.03</v>
      </c>
      <c r="F128" s="16" t="s">
        <v>56</v>
      </c>
      <c r="G128" s="16">
        <v>3186603.03</v>
      </c>
      <c r="H128" s="16" t="s">
        <v>56</v>
      </c>
      <c r="I128" s="16" t="s">
        <v>56</v>
      </c>
      <c r="J128" s="16" t="s">
        <v>56</v>
      </c>
      <c r="K128" s="16">
        <v>3186603.03</v>
      </c>
      <c r="L128" s="16" t="s">
        <v>56</v>
      </c>
      <c r="M128" s="16" t="s">
        <v>56</v>
      </c>
      <c r="N128" s="16" t="s">
        <v>56</v>
      </c>
      <c r="O128" s="16" t="s">
        <v>56</v>
      </c>
      <c r="P128" s="16" t="s">
        <v>56</v>
      </c>
      <c r="Q128" s="16" t="s">
        <v>56</v>
      </c>
      <c r="R128" s="16">
        <v>2486138.7799999998</v>
      </c>
      <c r="S128" s="16" t="s">
        <v>56</v>
      </c>
      <c r="T128" s="16">
        <v>2486138.7799999998</v>
      </c>
      <c r="U128" s="16" t="s">
        <v>56</v>
      </c>
      <c r="V128" s="16" t="s">
        <v>56</v>
      </c>
      <c r="W128" s="16" t="s">
        <v>56</v>
      </c>
      <c r="X128" s="16">
        <v>2486138.7799999998</v>
      </c>
      <c r="Y128" s="16" t="s">
        <v>56</v>
      </c>
      <c r="Z128" s="16" t="s">
        <v>56</v>
      </c>
      <c r="AA128" s="16" t="s">
        <v>56</v>
      </c>
      <c r="AB128" s="16" t="s">
        <v>56</v>
      </c>
      <c r="AC128" s="16" t="s">
        <v>56</v>
      </c>
      <c r="AD128" s="16" t="s">
        <v>56</v>
      </c>
    </row>
    <row r="129" spans="1:30" ht="12.75" customHeight="1" x14ac:dyDescent="0.2">
      <c r="A129" s="14" t="s">
        <v>657</v>
      </c>
      <c r="B129" s="15" t="s">
        <v>599</v>
      </c>
      <c r="C129" s="58" t="s">
        <v>751</v>
      </c>
      <c r="D129" s="59"/>
      <c r="E129" s="16">
        <v>2277505.35</v>
      </c>
      <c r="F129" s="16" t="s">
        <v>56</v>
      </c>
      <c r="G129" s="16">
        <v>2277505.35</v>
      </c>
      <c r="H129" s="16" t="s">
        <v>56</v>
      </c>
      <c r="I129" s="16" t="s">
        <v>56</v>
      </c>
      <c r="J129" s="16" t="s">
        <v>56</v>
      </c>
      <c r="K129" s="16">
        <v>2277505.35</v>
      </c>
      <c r="L129" s="16" t="s">
        <v>56</v>
      </c>
      <c r="M129" s="16" t="s">
        <v>56</v>
      </c>
      <c r="N129" s="16" t="s">
        <v>56</v>
      </c>
      <c r="O129" s="16" t="s">
        <v>56</v>
      </c>
      <c r="P129" s="16" t="s">
        <v>56</v>
      </c>
      <c r="Q129" s="16" t="s">
        <v>56</v>
      </c>
      <c r="R129" s="16" t="s">
        <v>56</v>
      </c>
      <c r="S129" s="16" t="s">
        <v>56</v>
      </c>
      <c r="T129" s="16" t="s">
        <v>56</v>
      </c>
      <c r="U129" s="16" t="s">
        <v>56</v>
      </c>
      <c r="V129" s="16" t="s">
        <v>56</v>
      </c>
      <c r="W129" s="16" t="s">
        <v>56</v>
      </c>
      <c r="X129" s="16" t="s">
        <v>56</v>
      </c>
      <c r="Y129" s="16" t="s">
        <v>56</v>
      </c>
      <c r="Z129" s="16" t="s">
        <v>56</v>
      </c>
      <c r="AA129" s="16" t="s">
        <v>56</v>
      </c>
      <c r="AB129" s="16" t="s">
        <v>56</v>
      </c>
      <c r="AC129" s="16" t="s">
        <v>56</v>
      </c>
      <c r="AD129" s="16" t="s">
        <v>56</v>
      </c>
    </row>
    <row r="130" spans="1:30" ht="22.5" x14ac:dyDescent="0.2">
      <c r="A130" s="11" t="s">
        <v>752</v>
      </c>
      <c r="B130" s="12" t="s">
        <v>599</v>
      </c>
      <c r="C130" s="63" t="s">
        <v>753</v>
      </c>
      <c r="D130" s="64"/>
      <c r="E130" s="13">
        <v>238296268.46000001</v>
      </c>
      <c r="F130" s="13" t="s">
        <v>56</v>
      </c>
      <c r="G130" s="13">
        <v>238296268.46000001</v>
      </c>
      <c r="H130" s="13" t="s">
        <v>56</v>
      </c>
      <c r="I130" s="13" t="s">
        <v>56</v>
      </c>
      <c r="J130" s="13" t="s">
        <v>56</v>
      </c>
      <c r="K130" s="13">
        <v>238296268.46000001</v>
      </c>
      <c r="L130" s="13" t="s">
        <v>56</v>
      </c>
      <c r="M130" s="13" t="s">
        <v>56</v>
      </c>
      <c r="N130" s="13" t="s">
        <v>56</v>
      </c>
      <c r="O130" s="13" t="s">
        <v>56</v>
      </c>
      <c r="P130" s="13" t="s">
        <v>56</v>
      </c>
      <c r="Q130" s="13" t="s">
        <v>56</v>
      </c>
      <c r="R130" s="13">
        <v>234802234.37</v>
      </c>
      <c r="S130" s="13" t="s">
        <v>56</v>
      </c>
      <c r="T130" s="13">
        <v>234802234.37</v>
      </c>
      <c r="U130" s="13" t="s">
        <v>56</v>
      </c>
      <c r="V130" s="13" t="s">
        <v>56</v>
      </c>
      <c r="W130" s="13" t="s">
        <v>56</v>
      </c>
      <c r="X130" s="13">
        <v>234802234.37</v>
      </c>
      <c r="Y130" s="13" t="s">
        <v>56</v>
      </c>
      <c r="Z130" s="13" t="s">
        <v>56</v>
      </c>
      <c r="AA130" s="13" t="s">
        <v>56</v>
      </c>
      <c r="AB130" s="13" t="s">
        <v>56</v>
      </c>
      <c r="AC130" s="13" t="s">
        <v>56</v>
      </c>
      <c r="AD130" s="13" t="s">
        <v>56</v>
      </c>
    </row>
    <row r="131" spans="1:30" ht="56.25" x14ac:dyDescent="0.2">
      <c r="A131" s="14" t="s">
        <v>602</v>
      </c>
      <c r="B131" s="15" t="s">
        <v>599</v>
      </c>
      <c r="C131" s="58" t="s">
        <v>754</v>
      </c>
      <c r="D131" s="59"/>
      <c r="E131" s="16">
        <v>174174009.53</v>
      </c>
      <c r="F131" s="16" t="s">
        <v>56</v>
      </c>
      <c r="G131" s="16">
        <v>174174009.53</v>
      </c>
      <c r="H131" s="16" t="s">
        <v>56</v>
      </c>
      <c r="I131" s="16" t="s">
        <v>56</v>
      </c>
      <c r="J131" s="16" t="s">
        <v>56</v>
      </c>
      <c r="K131" s="16">
        <v>174174009.53</v>
      </c>
      <c r="L131" s="16" t="s">
        <v>56</v>
      </c>
      <c r="M131" s="16" t="s">
        <v>56</v>
      </c>
      <c r="N131" s="16" t="s">
        <v>56</v>
      </c>
      <c r="O131" s="16" t="s">
        <v>56</v>
      </c>
      <c r="P131" s="16" t="s">
        <v>56</v>
      </c>
      <c r="Q131" s="16" t="s">
        <v>56</v>
      </c>
      <c r="R131" s="16">
        <v>171746223.05000001</v>
      </c>
      <c r="S131" s="16" t="s">
        <v>56</v>
      </c>
      <c r="T131" s="16">
        <v>171746223.05000001</v>
      </c>
      <c r="U131" s="16" t="s">
        <v>56</v>
      </c>
      <c r="V131" s="16" t="s">
        <v>56</v>
      </c>
      <c r="W131" s="16" t="s">
        <v>56</v>
      </c>
      <c r="X131" s="16">
        <v>171746223.05000001</v>
      </c>
      <c r="Y131" s="16" t="s">
        <v>56</v>
      </c>
      <c r="Z131" s="16" t="s">
        <v>56</v>
      </c>
      <c r="AA131" s="16" t="s">
        <v>56</v>
      </c>
      <c r="AB131" s="16" t="s">
        <v>56</v>
      </c>
      <c r="AC131" s="16" t="s">
        <v>56</v>
      </c>
      <c r="AD131" s="16" t="s">
        <v>56</v>
      </c>
    </row>
    <row r="132" spans="1:30" ht="12.75" customHeight="1" x14ac:dyDescent="0.2">
      <c r="A132" s="14" t="s">
        <v>604</v>
      </c>
      <c r="B132" s="15" t="s">
        <v>599</v>
      </c>
      <c r="C132" s="58" t="s">
        <v>755</v>
      </c>
      <c r="D132" s="59"/>
      <c r="E132" s="16">
        <v>116015472.33</v>
      </c>
      <c r="F132" s="16" t="s">
        <v>56</v>
      </c>
      <c r="G132" s="16">
        <v>116015472.33</v>
      </c>
      <c r="H132" s="16" t="s">
        <v>56</v>
      </c>
      <c r="I132" s="16" t="s">
        <v>56</v>
      </c>
      <c r="J132" s="16" t="s">
        <v>56</v>
      </c>
      <c r="K132" s="16">
        <v>116015472.33</v>
      </c>
      <c r="L132" s="16" t="s">
        <v>56</v>
      </c>
      <c r="M132" s="16" t="s">
        <v>56</v>
      </c>
      <c r="N132" s="16" t="s">
        <v>56</v>
      </c>
      <c r="O132" s="16" t="s">
        <v>56</v>
      </c>
      <c r="P132" s="16" t="s">
        <v>56</v>
      </c>
      <c r="Q132" s="16" t="s">
        <v>56</v>
      </c>
      <c r="R132" s="16">
        <v>115034684.53</v>
      </c>
      <c r="S132" s="16" t="s">
        <v>56</v>
      </c>
      <c r="T132" s="16">
        <v>115034684.53</v>
      </c>
      <c r="U132" s="16" t="s">
        <v>56</v>
      </c>
      <c r="V132" s="16" t="s">
        <v>56</v>
      </c>
      <c r="W132" s="16" t="s">
        <v>56</v>
      </c>
      <c r="X132" s="16">
        <v>115034684.53</v>
      </c>
      <c r="Y132" s="16" t="s">
        <v>56</v>
      </c>
      <c r="Z132" s="16" t="s">
        <v>56</v>
      </c>
      <c r="AA132" s="16" t="s">
        <v>56</v>
      </c>
      <c r="AB132" s="16" t="s">
        <v>56</v>
      </c>
      <c r="AC132" s="16" t="s">
        <v>56</v>
      </c>
      <c r="AD132" s="16" t="s">
        <v>56</v>
      </c>
    </row>
    <row r="133" spans="1:30" ht="12.75" customHeight="1" x14ac:dyDescent="0.2">
      <c r="A133" s="14" t="s">
        <v>606</v>
      </c>
      <c r="B133" s="15" t="s">
        <v>599</v>
      </c>
      <c r="C133" s="58" t="s">
        <v>756</v>
      </c>
      <c r="D133" s="59"/>
      <c r="E133" s="16">
        <v>86724572.069999993</v>
      </c>
      <c r="F133" s="16" t="s">
        <v>56</v>
      </c>
      <c r="G133" s="16">
        <v>86724572.069999993</v>
      </c>
      <c r="H133" s="16" t="s">
        <v>56</v>
      </c>
      <c r="I133" s="16" t="s">
        <v>56</v>
      </c>
      <c r="J133" s="16" t="s">
        <v>56</v>
      </c>
      <c r="K133" s="16">
        <v>86724572.069999993</v>
      </c>
      <c r="L133" s="16" t="s">
        <v>56</v>
      </c>
      <c r="M133" s="16" t="s">
        <v>56</v>
      </c>
      <c r="N133" s="16" t="s">
        <v>56</v>
      </c>
      <c r="O133" s="16" t="s">
        <v>56</v>
      </c>
      <c r="P133" s="16" t="s">
        <v>56</v>
      </c>
      <c r="Q133" s="16" t="s">
        <v>56</v>
      </c>
      <c r="R133" s="16">
        <v>86724572.069999993</v>
      </c>
      <c r="S133" s="16" t="s">
        <v>56</v>
      </c>
      <c r="T133" s="16">
        <v>86724572.069999993</v>
      </c>
      <c r="U133" s="16" t="s">
        <v>56</v>
      </c>
      <c r="V133" s="16" t="s">
        <v>56</v>
      </c>
      <c r="W133" s="16" t="s">
        <v>56</v>
      </c>
      <c r="X133" s="16">
        <v>86724572.069999993</v>
      </c>
      <c r="Y133" s="16" t="s">
        <v>56</v>
      </c>
      <c r="Z133" s="16" t="s">
        <v>56</v>
      </c>
      <c r="AA133" s="16" t="s">
        <v>56</v>
      </c>
      <c r="AB133" s="16" t="s">
        <v>56</v>
      </c>
      <c r="AC133" s="16" t="s">
        <v>56</v>
      </c>
      <c r="AD133" s="16" t="s">
        <v>56</v>
      </c>
    </row>
    <row r="134" spans="1:30" ht="22.5" x14ac:dyDescent="0.2">
      <c r="A134" s="14" t="s">
        <v>608</v>
      </c>
      <c r="B134" s="15" t="s">
        <v>599</v>
      </c>
      <c r="C134" s="58" t="s">
        <v>757</v>
      </c>
      <c r="D134" s="59"/>
      <c r="E134" s="16">
        <v>1329979.4099999999</v>
      </c>
      <c r="F134" s="16" t="s">
        <v>56</v>
      </c>
      <c r="G134" s="16">
        <v>1329979.4099999999</v>
      </c>
      <c r="H134" s="16" t="s">
        <v>56</v>
      </c>
      <c r="I134" s="16" t="s">
        <v>56</v>
      </c>
      <c r="J134" s="16" t="s">
        <v>56</v>
      </c>
      <c r="K134" s="16">
        <v>1329979.4099999999</v>
      </c>
      <c r="L134" s="16" t="s">
        <v>56</v>
      </c>
      <c r="M134" s="16" t="s">
        <v>56</v>
      </c>
      <c r="N134" s="16" t="s">
        <v>56</v>
      </c>
      <c r="O134" s="16" t="s">
        <v>56</v>
      </c>
      <c r="P134" s="16" t="s">
        <v>56</v>
      </c>
      <c r="Q134" s="16" t="s">
        <v>56</v>
      </c>
      <c r="R134" s="16">
        <v>1278527.5</v>
      </c>
      <c r="S134" s="16" t="s">
        <v>56</v>
      </c>
      <c r="T134" s="16">
        <v>1278527.5</v>
      </c>
      <c r="U134" s="16" t="s">
        <v>56</v>
      </c>
      <c r="V134" s="16" t="s">
        <v>56</v>
      </c>
      <c r="W134" s="16" t="s">
        <v>56</v>
      </c>
      <c r="X134" s="16">
        <v>1278527.5</v>
      </c>
      <c r="Y134" s="16" t="s">
        <v>56</v>
      </c>
      <c r="Z134" s="16" t="s">
        <v>56</v>
      </c>
      <c r="AA134" s="16" t="s">
        <v>56</v>
      </c>
      <c r="AB134" s="16" t="s">
        <v>56</v>
      </c>
      <c r="AC134" s="16" t="s">
        <v>56</v>
      </c>
      <c r="AD134" s="16" t="s">
        <v>56</v>
      </c>
    </row>
    <row r="135" spans="1:30" ht="45" x14ac:dyDescent="0.2">
      <c r="A135" s="14" t="s">
        <v>758</v>
      </c>
      <c r="B135" s="15" t="s">
        <v>599</v>
      </c>
      <c r="C135" s="58" t="s">
        <v>759</v>
      </c>
      <c r="D135" s="59"/>
      <c r="E135" s="16">
        <v>3394810</v>
      </c>
      <c r="F135" s="16" t="s">
        <v>56</v>
      </c>
      <c r="G135" s="16">
        <v>3394810</v>
      </c>
      <c r="H135" s="16" t="s">
        <v>56</v>
      </c>
      <c r="I135" s="16" t="s">
        <v>56</v>
      </c>
      <c r="J135" s="16" t="s">
        <v>56</v>
      </c>
      <c r="K135" s="16">
        <v>3394810</v>
      </c>
      <c r="L135" s="16" t="s">
        <v>56</v>
      </c>
      <c r="M135" s="16" t="s">
        <v>56</v>
      </c>
      <c r="N135" s="16" t="s">
        <v>56</v>
      </c>
      <c r="O135" s="16" t="s">
        <v>56</v>
      </c>
      <c r="P135" s="16" t="s">
        <v>56</v>
      </c>
      <c r="Q135" s="16" t="s">
        <v>56</v>
      </c>
      <c r="R135" s="16">
        <v>3394810</v>
      </c>
      <c r="S135" s="16" t="s">
        <v>56</v>
      </c>
      <c r="T135" s="16">
        <v>3394810</v>
      </c>
      <c r="U135" s="16" t="s">
        <v>56</v>
      </c>
      <c r="V135" s="16" t="s">
        <v>56</v>
      </c>
      <c r="W135" s="16" t="s">
        <v>56</v>
      </c>
      <c r="X135" s="16">
        <v>3394810</v>
      </c>
      <c r="Y135" s="16" t="s">
        <v>56</v>
      </c>
      <c r="Z135" s="16" t="s">
        <v>56</v>
      </c>
      <c r="AA135" s="16" t="s">
        <v>56</v>
      </c>
      <c r="AB135" s="16" t="s">
        <v>56</v>
      </c>
      <c r="AC135" s="16" t="s">
        <v>56</v>
      </c>
      <c r="AD135" s="16" t="s">
        <v>56</v>
      </c>
    </row>
    <row r="136" spans="1:30" ht="33.75" x14ac:dyDescent="0.2">
      <c r="A136" s="14" t="s">
        <v>72</v>
      </c>
      <c r="B136" s="15" t="s">
        <v>599</v>
      </c>
      <c r="C136" s="58" t="s">
        <v>760</v>
      </c>
      <c r="D136" s="59"/>
      <c r="E136" s="16">
        <v>24566110.850000001</v>
      </c>
      <c r="F136" s="16" t="s">
        <v>56</v>
      </c>
      <c r="G136" s="16">
        <v>24566110.850000001</v>
      </c>
      <c r="H136" s="16" t="s">
        <v>56</v>
      </c>
      <c r="I136" s="16" t="s">
        <v>56</v>
      </c>
      <c r="J136" s="16" t="s">
        <v>56</v>
      </c>
      <c r="K136" s="16">
        <v>24566110.850000001</v>
      </c>
      <c r="L136" s="16" t="s">
        <v>56</v>
      </c>
      <c r="M136" s="16" t="s">
        <v>56</v>
      </c>
      <c r="N136" s="16" t="s">
        <v>56</v>
      </c>
      <c r="O136" s="16" t="s">
        <v>56</v>
      </c>
      <c r="P136" s="16" t="s">
        <v>56</v>
      </c>
      <c r="Q136" s="16" t="s">
        <v>56</v>
      </c>
      <c r="R136" s="16">
        <v>23636774.960000001</v>
      </c>
      <c r="S136" s="16" t="s">
        <v>56</v>
      </c>
      <c r="T136" s="16">
        <v>23636774.960000001</v>
      </c>
      <c r="U136" s="16" t="s">
        <v>56</v>
      </c>
      <c r="V136" s="16" t="s">
        <v>56</v>
      </c>
      <c r="W136" s="16" t="s">
        <v>56</v>
      </c>
      <c r="X136" s="16">
        <v>23636774.960000001</v>
      </c>
      <c r="Y136" s="16" t="s">
        <v>56</v>
      </c>
      <c r="Z136" s="16" t="s">
        <v>56</v>
      </c>
      <c r="AA136" s="16" t="s">
        <v>56</v>
      </c>
      <c r="AB136" s="16" t="s">
        <v>56</v>
      </c>
      <c r="AC136" s="16" t="s">
        <v>56</v>
      </c>
      <c r="AD136" s="16" t="s">
        <v>56</v>
      </c>
    </row>
    <row r="137" spans="1:30" ht="22.5" x14ac:dyDescent="0.2">
      <c r="A137" s="14" t="s">
        <v>611</v>
      </c>
      <c r="B137" s="15" t="s">
        <v>599</v>
      </c>
      <c r="C137" s="58" t="s">
        <v>761</v>
      </c>
      <c r="D137" s="59"/>
      <c r="E137" s="16">
        <v>58158537.200000003</v>
      </c>
      <c r="F137" s="16" t="s">
        <v>56</v>
      </c>
      <c r="G137" s="16">
        <v>58158537.200000003</v>
      </c>
      <c r="H137" s="16" t="s">
        <v>56</v>
      </c>
      <c r="I137" s="16" t="s">
        <v>56</v>
      </c>
      <c r="J137" s="16" t="s">
        <v>56</v>
      </c>
      <c r="K137" s="16">
        <v>58158537.200000003</v>
      </c>
      <c r="L137" s="16" t="s">
        <v>56</v>
      </c>
      <c r="M137" s="16" t="s">
        <v>56</v>
      </c>
      <c r="N137" s="16" t="s">
        <v>56</v>
      </c>
      <c r="O137" s="16" t="s">
        <v>56</v>
      </c>
      <c r="P137" s="16" t="s">
        <v>56</v>
      </c>
      <c r="Q137" s="16" t="s">
        <v>56</v>
      </c>
      <c r="R137" s="16">
        <v>56711538.520000003</v>
      </c>
      <c r="S137" s="16" t="s">
        <v>56</v>
      </c>
      <c r="T137" s="16">
        <v>56711538.520000003</v>
      </c>
      <c r="U137" s="16" t="s">
        <v>56</v>
      </c>
      <c r="V137" s="16" t="s">
        <v>56</v>
      </c>
      <c r="W137" s="16" t="s">
        <v>56</v>
      </c>
      <c r="X137" s="16">
        <v>56711538.520000003</v>
      </c>
      <c r="Y137" s="16" t="s">
        <v>56</v>
      </c>
      <c r="Z137" s="16" t="s">
        <v>56</v>
      </c>
      <c r="AA137" s="16" t="s">
        <v>56</v>
      </c>
      <c r="AB137" s="16" t="s">
        <v>56</v>
      </c>
      <c r="AC137" s="16" t="s">
        <v>56</v>
      </c>
      <c r="AD137" s="16" t="s">
        <v>56</v>
      </c>
    </row>
    <row r="138" spans="1:30" ht="22.5" x14ac:dyDescent="0.2">
      <c r="A138" s="14" t="s">
        <v>613</v>
      </c>
      <c r="B138" s="15" t="s">
        <v>599</v>
      </c>
      <c r="C138" s="58" t="s">
        <v>762</v>
      </c>
      <c r="D138" s="59"/>
      <c r="E138" s="16">
        <v>43376073.060000002</v>
      </c>
      <c r="F138" s="16" t="s">
        <v>56</v>
      </c>
      <c r="G138" s="16">
        <v>43376073.060000002</v>
      </c>
      <c r="H138" s="16" t="s">
        <v>56</v>
      </c>
      <c r="I138" s="16" t="s">
        <v>56</v>
      </c>
      <c r="J138" s="16" t="s">
        <v>56</v>
      </c>
      <c r="K138" s="16">
        <v>43376073.060000002</v>
      </c>
      <c r="L138" s="16" t="s">
        <v>56</v>
      </c>
      <c r="M138" s="16" t="s">
        <v>56</v>
      </c>
      <c r="N138" s="16" t="s">
        <v>56</v>
      </c>
      <c r="O138" s="16" t="s">
        <v>56</v>
      </c>
      <c r="P138" s="16" t="s">
        <v>56</v>
      </c>
      <c r="Q138" s="16" t="s">
        <v>56</v>
      </c>
      <c r="R138" s="16">
        <v>42778962.539999999</v>
      </c>
      <c r="S138" s="16" t="s">
        <v>56</v>
      </c>
      <c r="T138" s="16">
        <v>42778962.539999999</v>
      </c>
      <c r="U138" s="16" t="s">
        <v>56</v>
      </c>
      <c r="V138" s="16" t="s">
        <v>56</v>
      </c>
      <c r="W138" s="16" t="s">
        <v>56</v>
      </c>
      <c r="X138" s="16">
        <v>42778962.539999999</v>
      </c>
      <c r="Y138" s="16" t="s">
        <v>56</v>
      </c>
      <c r="Z138" s="16" t="s">
        <v>56</v>
      </c>
      <c r="AA138" s="16" t="s">
        <v>56</v>
      </c>
      <c r="AB138" s="16" t="s">
        <v>56</v>
      </c>
      <c r="AC138" s="16" t="s">
        <v>56</v>
      </c>
      <c r="AD138" s="16" t="s">
        <v>56</v>
      </c>
    </row>
    <row r="139" spans="1:30" ht="33.75" x14ac:dyDescent="0.2">
      <c r="A139" s="14" t="s">
        <v>615</v>
      </c>
      <c r="B139" s="15" t="s">
        <v>599</v>
      </c>
      <c r="C139" s="58" t="s">
        <v>763</v>
      </c>
      <c r="D139" s="59"/>
      <c r="E139" s="16">
        <v>3385524.98</v>
      </c>
      <c r="F139" s="16" t="s">
        <v>56</v>
      </c>
      <c r="G139" s="16">
        <v>3385524.98</v>
      </c>
      <c r="H139" s="16" t="s">
        <v>56</v>
      </c>
      <c r="I139" s="16" t="s">
        <v>56</v>
      </c>
      <c r="J139" s="16" t="s">
        <v>56</v>
      </c>
      <c r="K139" s="16">
        <v>3385524.98</v>
      </c>
      <c r="L139" s="16" t="s">
        <v>56</v>
      </c>
      <c r="M139" s="16" t="s">
        <v>56</v>
      </c>
      <c r="N139" s="16" t="s">
        <v>56</v>
      </c>
      <c r="O139" s="16" t="s">
        <v>56</v>
      </c>
      <c r="P139" s="16" t="s">
        <v>56</v>
      </c>
      <c r="Q139" s="16" t="s">
        <v>56</v>
      </c>
      <c r="R139" s="16">
        <v>2686445.61</v>
      </c>
      <c r="S139" s="16" t="s">
        <v>56</v>
      </c>
      <c r="T139" s="16">
        <v>2686445.61</v>
      </c>
      <c r="U139" s="16" t="s">
        <v>56</v>
      </c>
      <c r="V139" s="16" t="s">
        <v>56</v>
      </c>
      <c r="W139" s="16" t="s">
        <v>56</v>
      </c>
      <c r="X139" s="16">
        <v>2686445.61</v>
      </c>
      <c r="Y139" s="16" t="s">
        <v>56</v>
      </c>
      <c r="Z139" s="16" t="s">
        <v>56</v>
      </c>
      <c r="AA139" s="16" t="s">
        <v>56</v>
      </c>
      <c r="AB139" s="16" t="s">
        <v>56</v>
      </c>
      <c r="AC139" s="16" t="s">
        <v>56</v>
      </c>
      <c r="AD139" s="16" t="s">
        <v>56</v>
      </c>
    </row>
    <row r="140" spans="1:30" ht="33.75" x14ac:dyDescent="0.2">
      <c r="A140" s="14" t="s">
        <v>617</v>
      </c>
      <c r="B140" s="15" t="s">
        <v>599</v>
      </c>
      <c r="C140" s="58" t="s">
        <v>764</v>
      </c>
      <c r="D140" s="59"/>
      <c r="E140" s="16">
        <v>11396939.16</v>
      </c>
      <c r="F140" s="16" t="s">
        <v>56</v>
      </c>
      <c r="G140" s="16">
        <v>11396939.16</v>
      </c>
      <c r="H140" s="16" t="s">
        <v>56</v>
      </c>
      <c r="I140" s="16" t="s">
        <v>56</v>
      </c>
      <c r="J140" s="16" t="s">
        <v>56</v>
      </c>
      <c r="K140" s="16">
        <v>11396939.16</v>
      </c>
      <c r="L140" s="16" t="s">
        <v>56</v>
      </c>
      <c r="M140" s="16" t="s">
        <v>56</v>
      </c>
      <c r="N140" s="16" t="s">
        <v>56</v>
      </c>
      <c r="O140" s="16" t="s">
        <v>56</v>
      </c>
      <c r="P140" s="16" t="s">
        <v>56</v>
      </c>
      <c r="Q140" s="16" t="s">
        <v>56</v>
      </c>
      <c r="R140" s="16">
        <v>11246130.369999999</v>
      </c>
      <c r="S140" s="16" t="s">
        <v>56</v>
      </c>
      <c r="T140" s="16">
        <v>11246130.369999999</v>
      </c>
      <c r="U140" s="16" t="s">
        <v>56</v>
      </c>
      <c r="V140" s="16" t="s">
        <v>56</v>
      </c>
      <c r="W140" s="16" t="s">
        <v>56</v>
      </c>
      <c r="X140" s="16">
        <v>11246130.369999999</v>
      </c>
      <c r="Y140" s="16" t="s">
        <v>56</v>
      </c>
      <c r="Z140" s="16" t="s">
        <v>56</v>
      </c>
      <c r="AA140" s="16" t="s">
        <v>56</v>
      </c>
      <c r="AB140" s="16" t="s">
        <v>56</v>
      </c>
      <c r="AC140" s="16" t="s">
        <v>56</v>
      </c>
      <c r="AD140" s="16" t="s">
        <v>56</v>
      </c>
    </row>
    <row r="141" spans="1:30" ht="22.5" x14ac:dyDescent="0.2">
      <c r="A141" s="14" t="s">
        <v>619</v>
      </c>
      <c r="B141" s="15" t="s">
        <v>599</v>
      </c>
      <c r="C141" s="58" t="s">
        <v>765</v>
      </c>
      <c r="D141" s="59"/>
      <c r="E141" s="16">
        <v>61962581.93</v>
      </c>
      <c r="F141" s="16" t="s">
        <v>56</v>
      </c>
      <c r="G141" s="16">
        <v>61962581.93</v>
      </c>
      <c r="H141" s="16" t="s">
        <v>56</v>
      </c>
      <c r="I141" s="16" t="s">
        <v>56</v>
      </c>
      <c r="J141" s="16" t="s">
        <v>56</v>
      </c>
      <c r="K141" s="16">
        <v>61962581.93</v>
      </c>
      <c r="L141" s="16" t="s">
        <v>56</v>
      </c>
      <c r="M141" s="16" t="s">
        <v>56</v>
      </c>
      <c r="N141" s="16" t="s">
        <v>56</v>
      </c>
      <c r="O141" s="16" t="s">
        <v>56</v>
      </c>
      <c r="P141" s="16" t="s">
        <v>56</v>
      </c>
      <c r="Q141" s="16" t="s">
        <v>56</v>
      </c>
      <c r="R141" s="16">
        <v>60897194.840000004</v>
      </c>
      <c r="S141" s="16" t="s">
        <v>56</v>
      </c>
      <c r="T141" s="16">
        <v>60897194.840000004</v>
      </c>
      <c r="U141" s="16" t="s">
        <v>56</v>
      </c>
      <c r="V141" s="16" t="s">
        <v>56</v>
      </c>
      <c r="W141" s="16" t="s">
        <v>56</v>
      </c>
      <c r="X141" s="16">
        <v>60897194.840000004</v>
      </c>
      <c r="Y141" s="16" t="s">
        <v>56</v>
      </c>
      <c r="Z141" s="16" t="s">
        <v>56</v>
      </c>
      <c r="AA141" s="16" t="s">
        <v>56</v>
      </c>
      <c r="AB141" s="16" t="s">
        <v>56</v>
      </c>
      <c r="AC141" s="16" t="s">
        <v>56</v>
      </c>
      <c r="AD141" s="16" t="s">
        <v>56</v>
      </c>
    </row>
    <row r="142" spans="1:30" ht="22.5" x14ac:dyDescent="0.2">
      <c r="A142" s="14" t="s">
        <v>621</v>
      </c>
      <c r="B142" s="15" t="s">
        <v>599</v>
      </c>
      <c r="C142" s="58" t="s">
        <v>766</v>
      </c>
      <c r="D142" s="59"/>
      <c r="E142" s="16">
        <v>61962581.93</v>
      </c>
      <c r="F142" s="16" t="s">
        <v>56</v>
      </c>
      <c r="G142" s="16">
        <v>61962581.93</v>
      </c>
      <c r="H142" s="16" t="s">
        <v>56</v>
      </c>
      <c r="I142" s="16" t="s">
        <v>56</v>
      </c>
      <c r="J142" s="16" t="s">
        <v>56</v>
      </c>
      <c r="K142" s="16">
        <v>61962581.93</v>
      </c>
      <c r="L142" s="16" t="s">
        <v>56</v>
      </c>
      <c r="M142" s="16" t="s">
        <v>56</v>
      </c>
      <c r="N142" s="16" t="s">
        <v>56</v>
      </c>
      <c r="O142" s="16" t="s">
        <v>56</v>
      </c>
      <c r="P142" s="16" t="s">
        <v>56</v>
      </c>
      <c r="Q142" s="16" t="s">
        <v>56</v>
      </c>
      <c r="R142" s="16">
        <v>60897194.840000004</v>
      </c>
      <c r="S142" s="16" t="s">
        <v>56</v>
      </c>
      <c r="T142" s="16">
        <v>60897194.840000004</v>
      </c>
      <c r="U142" s="16" t="s">
        <v>56</v>
      </c>
      <c r="V142" s="16" t="s">
        <v>56</v>
      </c>
      <c r="W142" s="16" t="s">
        <v>56</v>
      </c>
      <c r="X142" s="16">
        <v>60897194.840000004</v>
      </c>
      <c r="Y142" s="16" t="s">
        <v>56</v>
      </c>
      <c r="Z142" s="16" t="s">
        <v>56</v>
      </c>
      <c r="AA142" s="16" t="s">
        <v>56</v>
      </c>
      <c r="AB142" s="16" t="s">
        <v>56</v>
      </c>
      <c r="AC142" s="16" t="s">
        <v>56</v>
      </c>
      <c r="AD142" s="16" t="s">
        <v>56</v>
      </c>
    </row>
    <row r="143" spans="1:30" ht="22.5" x14ac:dyDescent="0.2">
      <c r="A143" s="14" t="s">
        <v>623</v>
      </c>
      <c r="B143" s="15" t="s">
        <v>599</v>
      </c>
      <c r="C143" s="58" t="s">
        <v>767</v>
      </c>
      <c r="D143" s="59"/>
      <c r="E143" s="16">
        <v>61962581.93</v>
      </c>
      <c r="F143" s="16" t="s">
        <v>56</v>
      </c>
      <c r="G143" s="16">
        <v>61962581.93</v>
      </c>
      <c r="H143" s="16" t="s">
        <v>56</v>
      </c>
      <c r="I143" s="16" t="s">
        <v>56</v>
      </c>
      <c r="J143" s="16" t="s">
        <v>56</v>
      </c>
      <c r="K143" s="16">
        <v>61962581.93</v>
      </c>
      <c r="L143" s="16" t="s">
        <v>56</v>
      </c>
      <c r="M143" s="16" t="s">
        <v>56</v>
      </c>
      <c r="N143" s="16" t="s">
        <v>56</v>
      </c>
      <c r="O143" s="16" t="s">
        <v>56</v>
      </c>
      <c r="P143" s="16" t="s">
        <v>56</v>
      </c>
      <c r="Q143" s="16" t="s">
        <v>56</v>
      </c>
      <c r="R143" s="16">
        <v>60897194.840000004</v>
      </c>
      <c r="S143" s="16" t="s">
        <v>56</v>
      </c>
      <c r="T143" s="16">
        <v>60897194.840000004</v>
      </c>
      <c r="U143" s="16" t="s">
        <v>56</v>
      </c>
      <c r="V143" s="16" t="s">
        <v>56</v>
      </c>
      <c r="W143" s="16" t="s">
        <v>56</v>
      </c>
      <c r="X143" s="16">
        <v>60897194.840000004</v>
      </c>
      <c r="Y143" s="16" t="s">
        <v>56</v>
      </c>
      <c r="Z143" s="16" t="s">
        <v>56</v>
      </c>
      <c r="AA143" s="16" t="s">
        <v>56</v>
      </c>
      <c r="AB143" s="16" t="s">
        <v>56</v>
      </c>
      <c r="AC143" s="16" t="s">
        <v>56</v>
      </c>
      <c r="AD143" s="16" t="s">
        <v>56</v>
      </c>
    </row>
    <row r="144" spans="1:30" ht="12.75" customHeight="1" x14ac:dyDescent="0.2">
      <c r="A144" s="14" t="s">
        <v>643</v>
      </c>
      <c r="B144" s="15" t="s">
        <v>599</v>
      </c>
      <c r="C144" s="58" t="s">
        <v>768</v>
      </c>
      <c r="D144" s="59"/>
      <c r="E144" s="16">
        <v>2159677</v>
      </c>
      <c r="F144" s="16" t="s">
        <v>56</v>
      </c>
      <c r="G144" s="16">
        <v>2159677</v>
      </c>
      <c r="H144" s="16" t="s">
        <v>56</v>
      </c>
      <c r="I144" s="16" t="s">
        <v>56</v>
      </c>
      <c r="J144" s="16" t="s">
        <v>56</v>
      </c>
      <c r="K144" s="16">
        <v>2159677</v>
      </c>
      <c r="L144" s="16" t="s">
        <v>56</v>
      </c>
      <c r="M144" s="16" t="s">
        <v>56</v>
      </c>
      <c r="N144" s="16" t="s">
        <v>56</v>
      </c>
      <c r="O144" s="16" t="s">
        <v>56</v>
      </c>
      <c r="P144" s="16" t="s">
        <v>56</v>
      </c>
      <c r="Q144" s="16" t="s">
        <v>56</v>
      </c>
      <c r="R144" s="16">
        <v>2158816.48</v>
      </c>
      <c r="S144" s="16" t="s">
        <v>56</v>
      </c>
      <c r="T144" s="16">
        <v>2158816.48</v>
      </c>
      <c r="U144" s="16" t="s">
        <v>56</v>
      </c>
      <c r="V144" s="16" t="s">
        <v>56</v>
      </c>
      <c r="W144" s="16" t="s">
        <v>56</v>
      </c>
      <c r="X144" s="16">
        <v>2158816.48</v>
      </c>
      <c r="Y144" s="16" t="s">
        <v>56</v>
      </c>
      <c r="Z144" s="16" t="s">
        <v>56</v>
      </c>
      <c r="AA144" s="16" t="s">
        <v>56</v>
      </c>
      <c r="AB144" s="16" t="s">
        <v>56</v>
      </c>
      <c r="AC144" s="16" t="s">
        <v>56</v>
      </c>
      <c r="AD144" s="16" t="s">
        <v>56</v>
      </c>
    </row>
    <row r="145" spans="1:30" ht="12.75" customHeight="1" x14ac:dyDescent="0.2">
      <c r="A145" s="14" t="s">
        <v>645</v>
      </c>
      <c r="B145" s="15" t="s">
        <v>599</v>
      </c>
      <c r="C145" s="58" t="s">
        <v>769</v>
      </c>
      <c r="D145" s="59"/>
      <c r="E145" s="16">
        <v>7500</v>
      </c>
      <c r="F145" s="16" t="s">
        <v>56</v>
      </c>
      <c r="G145" s="16">
        <v>7500</v>
      </c>
      <c r="H145" s="16" t="s">
        <v>56</v>
      </c>
      <c r="I145" s="16" t="s">
        <v>56</v>
      </c>
      <c r="J145" s="16" t="s">
        <v>56</v>
      </c>
      <c r="K145" s="16">
        <v>7500</v>
      </c>
      <c r="L145" s="16" t="s">
        <v>56</v>
      </c>
      <c r="M145" s="16" t="s">
        <v>56</v>
      </c>
      <c r="N145" s="16" t="s">
        <v>56</v>
      </c>
      <c r="O145" s="16" t="s">
        <v>56</v>
      </c>
      <c r="P145" s="16" t="s">
        <v>56</v>
      </c>
      <c r="Q145" s="16" t="s">
        <v>56</v>
      </c>
      <c r="R145" s="16">
        <v>7500</v>
      </c>
      <c r="S145" s="16" t="s">
        <v>56</v>
      </c>
      <c r="T145" s="16">
        <v>7500</v>
      </c>
      <c r="U145" s="16" t="s">
        <v>56</v>
      </c>
      <c r="V145" s="16" t="s">
        <v>56</v>
      </c>
      <c r="W145" s="16" t="s">
        <v>56</v>
      </c>
      <c r="X145" s="16">
        <v>7500</v>
      </c>
      <c r="Y145" s="16" t="s">
        <v>56</v>
      </c>
      <c r="Z145" s="16" t="s">
        <v>56</v>
      </c>
      <c r="AA145" s="16" t="s">
        <v>56</v>
      </c>
      <c r="AB145" s="16" t="s">
        <v>56</v>
      </c>
      <c r="AC145" s="16" t="s">
        <v>56</v>
      </c>
      <c r="AD145" s="16" t="s">
        <v>56</v>
      </c>
    </row>
    <row r="146" spans="1:30" ht="78.75" x14ac:dyDescent="0.2">
      <c r="A146" s="22" t="s">
        <v>647</v>
      </c>
      <c r="B146" s="15" t="s">
        <v>599</v>
      </c>
      <c r="C146" s="58" t="s">
        <v>770</v>
      </c>
      <c r="D146" s="59"/>
      <c r="E146" s="16">
        <v>7500</v>
      </c>
      <c r="F146" s="16" t="s">
        <v>56</v>
      </c>
      <c r="G146" s="16">
        <v>7500</v>
      </c>
      <c r="H146" s="16" t="s">
        <v>56</v>
      </c>
      <c r="I146" s="16" t="s">
        <v>56</v>
      </c>
      <c r="J146" s="16" t="s">
        <v>56</v>
      </c>
      <c r="K146" s="16">
        <v>7500</v>
      </c>
      <c r="L146" s="16" t="s">
        <v>56</v>
      </c>
      <c r="M146" s="16" t="s">
        <v>56</v>
      </c>
      <c r="N146" s="16" t="s">
        <v>56</v>
      </c>
      <c r="O146" s="16" t="s">
        <v>56</v>
      </c>
      <c r="P146" s="16" t="s">
        <v>56</v>
      </c>
      <c r="Q146" s="16" t="s">
        <v>56</v>
      </c>
      <c r="R146" s="16">
        <v>7500</v>
      </c>
      <c r="S146" s="16" t="s">
        <v>56</v>
      </c>
      <c r="T146" s="16">
        <v>7500</v>
      </c>
      <c r="U146" s="16" t="s">
        <v>56</v>
      </c>
      <c r="V146" s="16" t="s">
        <v>56</v>
      </c>
      <c r="W146" s="16" t="s">
        <v>56</v>
      </c>
      <c r="X146" s="16">
        <v>7500</v>
      </c>
      <c r="Y146" s="16" t="s">
        <v>56</v>
      </c>
      <c r="Z146" s="16" t="s">
        <v>56</v>
      </c>
      <c r="AA146" s="16" t="s">
        <v>56</v>
      </c>
      <c r="AB146" s="16" t="s">
        <v>56</v>
      </c>
      <c r="AC146" s="16" t="s">
        <v>56</v>
      </c>
      <c r="AD146" s="16" t="s">
        <v>56</v>
      </c>
    </row>
    <row r="147" spans="1:30" ht="12.75" customHeight="1" x14ac:dyDescent="0.2">
      <c r="A147" s="14" t="s">
        <v>649</v>
      </c>
      <c r="B147" s="15" t="s">
        <v>599</v>
      </c>
      <c r="C147" s="58" t="s">
        <v>771</v>
      </c>
      <c r="D147" s="59"/>
      <c r="E147" s="16">
        <v>2152177</v>
      </c>
      <c r="F147" s="16" t="s">
        <v>56</v>
      </c>
      <c r="G147" s="16">
        <v>2152177</v>
      </c>
      <c r="H147" s="16" t="s">
        <v>56</v>
      </c>
      <c r="I147" s="16" t="s">
        <v>56</v>
      </c>
      <c r="J147" s="16" t="s">
        <v>56</v>
      </c>
      <c r="K147" s="16">
        <v>2152177</v>
      </c>
      <c r="L147" s="16" t="s">
        <v>56</v>
      </c>
      <c r="M147" s="16" t="s">
        <v>56</v>
      </c>
      <c r="N147" s="16" t="s">
        <v>56</v>
      </c>
      <c r="O147" s="16" t="s">
        <v>56</v>
      </c>
      <c r="P147" s="16" t="s">
        <v>56</v>
      </c>
      <c r="Q147" s="16" t="s">
        <v>56</v>
      </c>
      <c r="R147" s="16">
        <v>2151316.48</v>
      </c>
      <c r="S147" s="16" t="s">
        <v>56</v>
      </c>
      <c r="T147" s="16">
        <v>2151316.48</v>
      </c>
      <c r="U147" s="16" t="s">
        <v>56</v>
      </c>
      <c r="V147" s="16" t="s">
        <v>56</v>
      </c>
      <c r="W147" s="16" t="s">
        <v>56</v>
      </c>
      <c r="X147" s="16">
        <v>2151316.48</v>
      </c>
      <c r="Y147" s="16" t="s">
        <v>56</v>
      </c>
      <c r="Z147" s="16" t="s">
        <v>56</v>
      </c>
      <c r="AA147" s="16" t="s">
        <v>56</v>
      </c>
      <c r="AB147" s="16" t="s">
        <v>56</v>
      </c>
      <c r="AC147" s="16" t="s">
        <v>56</v>
      </c>
      <c r="AD147" s="16" t="s">
        <v>56</v>
      </c>
    </row>
    <row r="148" spans="1:30" ht="22.5" x14ac:dyDescent="0.2">
      <c r="A148" s="14" t="s">
        <v>651</v>
      </c>
      <c r="B148" s="15" t="s">
        <v>599</v>
      </c>
      <c r="C148" s="58" t="s">
        <v>772</v>
      </c>
      <c r="D148" s="59"/>
      <c r="E148" s="16">
        <v>1603762</v>
      </c>
      <c r="F148" s="16" t="s">
        <v>56</v>
      </c>
      <c r="G148" s="16">
        <v>1603762</v>
      </c>
      <c r="H148" s="16" t="s">
        <v>56</v>
      </c>
      <c r="I148" s="16" t="s">
        <v>56</v>
      </c>
      <c r="J148" s="16" t="s">
        <v>56</v>
      </c>
      <c r="K148" s="16">
        <v>1603762</v>
      </c>
      <c r="L148" s="16" t="s">
        <v>56</v>
      </c>
      <c r="M148" s="16" t="s">
        <v>56</v>
      </c>
      <c r="N148" s="16" t="s">
        <v>56</v>
      </c>
      <c r="O148" s="16" t="s">
        <v>56</v>
      </c>
      <c r="P148" s="16" t="s">
        <v>56</v>
      </c>
      <c r="Q148" s="16" t="s">
        <v>56</v>
      </c>
      <c r="R148" s="16">
        <v>1603762</v>
      </c>
      <c r="S148" s="16" t="s">
        <v>56</v>
      </c>
      <c r="T148" s="16">
        <v>1603762</v>
      </c>
      <c r="U148" s="16" t="s">
        <v>56</v>
      </c>
      <c r="V148" s="16" t="s">
        <v>56</v>
      </c>
      <c r="W148" s="16" t="s">
        <v>56</v>
      </c>
      <c r="X148" s="16">
        <v>1603762</v>
      </c>
      <c r="Y148" s="16" t="s">
        <v>56</v>
      </c>
      <c r="Z148" s="16" t="s">
        <v>56</v>
      </c>
      <c r="AA148" s="16" t="s">
        <v>56</v>
      </c>
      <c r="AB148" s="16" t="s">
        <v>56</v>
      </c>
      <c r="AC148" s="16" t="s">
        <v>56</v>
      </c>
      <c r="AD148" s="16" t="s">
        <v>56</v>
      </c>
    </row>
    <row r="149" spans="1:30" ht="12.75" customHeight="1" x14ac:dyDescent="0.2">
      <c r="A149" s="14" t="s">
        <v>653</v>
      </c>
      <c r="B149" s="15" t="s">
        <v>599</v>
      </c>
      <c r="C149" s="58" t="s">
        <v>773</v>
      </c>
      <c r="D149" s="59"/>
      <c r="E149" s="16">
        <v>211790</v>
      </c>
      <c r="F149" s="16" t="s">
        <v>56</v>
      </c>
      <c r="G149" s="16">
        <v>211790</v>
      </c>
      <c r="H149" s="16" t="s">
        <v>56</v>
      </c>
      <c r="I149" s="16" t="s">
        <v>56</v>
      </c>
      <c r="J149" s="16" t="s">
        <v>56</v>
      </c>
      <c r="K149" s="16">
        <v>211790</v>
      </c>
      <c r="L149" s="16" t="s">
        <v>56</v>
      </c>
      <c r="M149" s="16" t="s">
        <v>56</v>
      </c>
      <c r="N149" s="16" t="s">
        <v>56</v>
      </c>
      <c r="O149" s="16" t="s">
        <v>56</v>
      </c>
      <c r="P149" s="16" t="s">
        <v>56</v>
      </c>
      <c r="Q149" s="16" t="s">
        <v>56</v>
      </c>
      <c r="R149" s="16">
        <v>210929.48</v>
      </c>
      <c r="S149" s="16" t="s">
        <v>56</v>
      </c>
      <c r="T149" s="16">
        <v>210929.48</v>
      </c>
      <c r="U149" s="16" t="s">
        <v>56</v>
      </c>
      <c r="V149" s="16" t="s">
        <v>56</v>
      </c>
      <c r="W149" s="16" t="s">
        <v>56</v>
      </c>
      <c r="X149" s="16">
        <v>210929.48</v>
      </c>
      <c r="Y149" s="16" t="s">
        <v>56</v>
      </c>
      <c r="Z149" s="16" t="s">
        <v>56</v>
      </c>
      <c r="AA149" s="16" t="s">
        <v>56</v>
      </c>
      <c r="AB149" s="16" t="s">
        <v>56</v>
      </c>
      <c r="AC149" s="16" t="s">
        <v>56</v>
      </c>
      <c r="AD149" s="16" t="s">
        <v>56</v>
      </c>
    </row>
    <row r="150" spans="1:30" ht="12.75" customHeight="1" x14ac:dyDescent="0.2">
      <c r="A150" s="14" t="s">
        <v>655</v>
      </c>
      <c r="B150" s="15" t="s">
        <v>599</v>
      </c>
      <c r="C150" s="58" t="s">
        <v>774</v>
      </c>
      <c r="D150" s="59"/>
      <c r="E150" s="16">
        <v>336625</v>
      </c>
      <c r="F150" s="16" t="s">
        <v>56</v>
      </c>
      <c r="G150" s="16">
        <v>336625</v>
      </c>
      <c r="H150" s="16" t="s">
        <v>56</v>
      </c>
      <c r="I150" s="16" t="s">
        <v>56</v>
      </c>
      <c r="J150" s="16" t="s">
        <v>56</v>
      </c>
      <c r="K150" s="16">
        <v>336625</v>
      </c>
      <c r="L150" s="16" t="s">
        <v>56</v>
      </c>
      <c r="M150" s="16" t="s">
        <v>56</v>
      </c>
      <c r="N150" s="16" t="s">
        <v>56</v>
      </c>
      <c r="O150" s="16" t="s">
        <v>56</v>
      </c>
      <c r="P150" s="16" t="s">
        <v>56</v>
      </c>
      <c r="Q150" s="16" t="s">
        <v>56</v>
      </c>
      <c r="R150" s="16">
        <v>336625</v>
      </c>
      <c r="S150" s="16" t="s">
        <v>56</v>
      </c>
      <c r="T150" s="16">
        <v>336625</v>
      </c>
      <c r="U150" s="16" t="s">
        <v>56</v>
      </c>
      <c r="V150" s="16" t="s">
        <v>56</v>
      </c>
      <c r="W150" s="16" t="s">
        <v>56</v>
      </c>
      <c r="X150" s="16">
        <v>336625</v>
      </c>
      <c r="Y150" s="16" t="s">
        <v>56</v>
      </c>
      <c r="Z150" s="16" t="s">
        <v>56</v>
      </c>
      <c r="AA150" s="16" t="s">
        <v>56</v>
      </c>
      <c r="AB150" s="16" t="s">
        <v>56</v>
      </c>
      <c r="AC150" s="16" t="s">
        <v>56</v>
      </c>
      <c r="AD150" s="16" t="s">
        <v>56</v>
      </c>
    </row>
    <row r="151" spans="1:30" ht="12.75" customHeight="1" x14ac:dyDescent="0.2">
      <c r="A151" s="11" t="s">
        <v>775</v>
      </c>
      <c r="B151" s="12" t="s">
        <v>599</v>
      </c>
      <c r="C151" s="63" t="s">
        <v>776</v>
      </c>
      <c r="D151" s="64"/>
      <c r="E151" s="13">
        <v>31998890.07</v>
      </c>
      <c r="F151" s="13" t="s">
        <v>56</v>
      </c>
      <c r="G151" s="13">
        <v>31998890.07</v>
      </c>
      <c r="H151" s="13" t="s">
        <v>56</v>
      </c>
      <c r="I151" s="13" t="s">
        <v>56</v>
      </c>
      <c r="J151" s="13" t="s">
        <v>56</v>
      </c>
      <c r="K151" s="13">
        <v>31998890.07</v>
      </c>
      <c r="L151" s="13" t="s">
        <v>56</v>
      </c>
      <c r="M151" s="13" t="s">
        <v>56</v>
      </c>
      <c r="N151" s="13" t="s">
        <v>56</v>
      </c>
      <c r="O151" s="13" t="s">
        <v>56</v>
      </c>
      <c r="P151" s="13" t="s">
        <v>56</v>
      </c>
      <c r="Q151" s="13" t="s">
        <v>56</v>
      </c>
      <c r="R151" s="13">
        <v>31673256.609999999</v>
      </c>
      <c r="S151" s="13" t="s">
        <v>56</v>
      </c>
      <c r="T151" s="13">
        <v>31673256.609999999</v>
      </c>
      <c r="U151" s="13" t="s">
        <v>56</v>
      </c>
      <c r="V151" s="13" t="s">
        <v>56</v>
      </c>
      <c r="W151" s="13" t="s">
        <v>56</v>
      </c>
      <c r="X151" s="13">
        <v>31673256.609999999</v>
      </c>
      <c r="Y151" s="13" t="s">
        <v>56</v>
      </c>
      <c r="Z151" s="13" t="s">
        <v>56</v>
      </c>
      <c r="AA151" s="13" t="s">
        <v>56</v>
      </c>
      <c r="AB151" s="13" t="s">
        <v>56</v>
      </c>
      <c r="AC151" s="13" t="s">
        <v>56</v>
      </c>
      <c r="AD151" s="13" t="s">
        <v>56</v>
      </c>
    </row>
    <row r="152" spans="1:30" ht="56.25" x14ac:dyDescent="0.2">
      <c r="A152" s="14" t="s">
        <v>602</v>
      </c>
      <c r="B152" s="15" t="s">
        <v>599</v>
      </c>
      <c r="C152" s="58" t="s">
        <v>777</v>
      </c>
      <c r="D152" s="59"/>
      <c r="E152" s="16">
        <v>25651038.199999999</v>
      </c>
      <c r="F152" s="16" t="s">
        <v>56</v>
      </c>
      <c r="G152" s="16">
        <v>25651038.199999999</v>
      </c>
      <c r="H152" s="16" t="s">
        <v>56</v>
      </c>
      <c r="I152" s="16" t="s">
        <v>56</v>
      </c>
      <c r="J152" s="16" t="s">
        <v>56</v>
      </c>
      <c r="K152" s="16">
        <v>25651038.199999999</v>
      </c>
      <c r="L152" s="16" t="s">
        <v>56</v>
      </c>
      <c r="M152" s="16" t="s">
        <v>56</v>
      </c>
      <c r="N152" s="16" t="s">
        <v>56</v>
      </c>
      <c r="O152" s="16" t="s">
        <v>56</v>
      </c>
      <c r="P152" s="16" t="s">
        <v>56</v>
      </c>
      <c r="Q152" s="16" t="s">
        <v>56</v>
      </c>
      <c r="R152" s="16">
        <v>25639978.440000001</v>
      </c>
      <c r="S152" s="16" t="s">
        <v>56</v>
      </c>
      <c r="T152" s="16">
        <v>25639978.440000001</v>
      </c>
      <c r="U152" s="16" t="s">
        <v>56</v>
      </c>
      <c r="V152" s="16" t="s">
        <v>56</v>
      </c>
      <c r="W152" s="16" t="s">
        <v>56</v>
      </c>
      <c r="X152" s="16">
        <v>25639978.440000001</v>
      </c>
      <c r="Y152" s="16" t="s">
        <v>56</v>
      </c>
      <c r="Z152" s="16" t="s">
        <v>56</v>
      </c>
      <c r="AA152" s="16" t="s">
        <v>56</v>
      </c>
      <c r="AB152" s="16" t="s">
        <v>56</v>
      </c>
      <c r="AC152" s="16" t="s">
        <v>56</v>
      </c>
      <c r="AD152" s="16" t="s">
        <v>56</v>
      </c>
    </row>
    <row r="153" spans="1:30" ht="22.5" x14ac:dyDescent="0.2">
      <c r="A153" s="14" t="s">
        <v>611</v>
      </c>
      <c r="B153" s="15" t="s">
        <v>599</v>
      </c>
      <c r="C153" s="58" t="s">
        <v>778</v>
      </c>
      <c r="D153" s="59"/>
      <c r="E153" s="16">
        <v>25651038.199999999</v>
      </c>
      <c r="F153" s="16" t="s">
        <v>56</v>
      </c>
      <c r="G153" s="16">
        <v>25651038.199999999</v>
      </c>
      <c r="H153" s="16" t="s">
        <v>56</v>
      </c>
      <c r="I153" s="16" t="s">
        <v>56</v>
      </c>
      <c r="J153" s="16" t="s">
        <v>56</v>
      </c>
      <c r="K153" s="16">
        <v>25651038.199999999</v>
      </c>
      <c r="L153" s="16" t="s">
        <v>56</v>
      </c>
      <c r="M153" s="16" t="s">
        <v>56</v>
      </c>
      <c r="N153" s="16" t="s">
        <v>56</v>
      </c>
      <c r="O153" s="16" t="s">
        <v>56</v>
      </c>
      <c r="P153" s="16" t="s">
        <v>56</v>
      </c>
      <c r="Q153" s="16" t="s">
        <v>56</v>
      </c>
      <c r="R153" s="16">
        <v>25639978.440000001</v>
      </c>
      <c r="S153" s="16" t="s">
        <v>56</v>
      </c>
      <c r="T153" s="16">
        <v>25639978.440000001</v>
      </c>
      <c r="U153" s="16" t="s">
        <v>56</v>
      </c>
      <c r="V153" s="16" t="s">
        <v>56</v>
      </c>
      <c r="W153" s="16" t="s">
        <v>56</v>
      </c>
      <c r="X153" s="16">
        <v>25639978.440000001</v>
      </c>
      <c r="Y153" s="16" t="s">
        <v>56</v>
      </c>
      <c r="Z153" s="16" t="s">
        <v>56</v>
      </c>
      <c r="AA153" s="16" t="s">
        <v>56</v>
      </c>
      <c r="AB153" s="16" t="s">
        <v>56</v>
      </c>
      <c r="AC153" s="16" t="s">
        <v>56</v>
      </c>
      <c r="AD153" s="16" t="s">
        <v>56</v>
      </c>
    </row>
    <row r="154" spans="1:30" ht="22.5" x14ac:dyDescent="0.2">
      <c r="A154" s="14" t="s">
        <v>613</v>
      </c>
      <c r="B154" s="15" t="s">
        <v>599</v>
      </c>
      <c r="C154" s="58" t="s">
        <v>779</v>
      </c>
      <c r="D154" s="59"/>
      <c r="E154" s="16">
        <v>19248734.059999999</v>
      </c>
      <c r="F154" s="16" t="s">
        <v>56</v>
      </c>
      <c r="G154" s="16">
        <v>19248734.059999999</v>
      </c>
      <c r="H154" s="16" t="s">
        <v>56</v>
      </c>
      <c r="I154" s="16" t="s">
        <v>56</v>
      </c>
      <c r="J154" s="16" t="s">
        <v>56</v>
      </c>
      <c r="K154" s="16">
        <v>19248734.059999999</v>
      </c>
      <c r="L154" s="16" t="s">
        <v>56</v>
      </c>
      <c r="M154" s="16" t="s">
        <v>56</v>
      </c>
      <c r="N154" s="16" t="s">
        <v>56</v>
      </c>
      <c r="O154" s="16" t="s">
        <v>56</v>
      </c>
      <c r="P154" s="16" t="s">
        <v>56</v>
      </c>
      <c r="Q154" s="16" t="s">
        <v>56</v>
      </c>
      <c r="R154" s="16">
        <v>19237674.300000001</v>
      </c>
      <c r="S154" s="16" t="s">
        <v>56</v>
      </c>
      <c r="T154" s="16">
        <v>19237674.300000001</v>
      </c>
      <c r="U154" s="16" t="s">
        <v>56</v>
      </c>
      <c r="V154" s="16" t="s">
        <v>56</v>
      </c>
      <c r="W154" s="16" t="s">
        <v>56</v>
      </c>
      <c r="X154" s="16">
        <v>19237674.300000001</v>
      </c>
      <c r="Y154" s="16" t="s">
        <v>56</v>
      </c>
      <c r="Z154" s="16" t="s">
        <v>56</v>
      </c>
      <c r="AA154" s="16" t="s">
        <v>56</v>
      </c>
      <c r="AB154" s="16" t="s">
        <v>56</v>
      </c>
      <c r="AC154" s="16" t="s">
        <v>56</v>
      </c>
      <c r="AD154" s="16" t="s">
        <v>56</v>
      </c>
    </row>
    <row r="155" spans="1:30" ht="33.75" x14ac:dyDescent="0.2">
      <c r="A155" s="14" t="s">
        <v>615</v>
      </c>
      <c r="B155" s="15" t="s">
        <v>599</v>
      </c>
      <c r="C155" s="58" t="s">
        <v>780</v>
      </c>
      <c r="D155" s="59"/>
      <c r="E155" s="16">
        <v>1394744.98</v>
      </c>
      <c r="F155" s="16" t="s">
        <v>56</v>
      </c>
      <c r="G155" s="16">
        <v>1394744.98</v>
      </c>
      <c r="H155" s="16" t="s">
        <v>56</v>
      </c>
      <c r="I155" s="16" t="s">
        <v>56</v>
      </c>
      <c r="J155" s="16" t="s">
        <v>56</v>
      </c>
      <c r="K155" s="16">
        <v>1394744.98</v>
      </c>
      <c r="L155" s="16" t="s">
        <v>56</v>
      </c>
      <c r="M155" s="16" t="s">
        <v>56</v>
      </c>
      <c r="N155" s="16" t="s">
        <v>56</v>
      </c>
      <c r="O155" s="16" t="s">
        <v>56</v>
      </c>
      <c r="P155" s="16" t="s">
        <v>56</v>
      </c>
      <c r="Q155" s="16" t="s">
        <v>56</v>
      </c>
      <c r="R155" s="16">
        <v>1394744.98</v>
      </c>
      <c r="S155" s="16" t="s">
        <v>56</v>
      </c>
      <c r="T155" s="16">
        <v>1394744.98</v>
      </c>
      <c r="U155" s="16" t="s">
        <v>56</v>
      </c>
      <c r="V155" s="16" t="s">
        <v>56</v>
      </c>
      <c r="W155" s="16" t="s">
        <v>56</v>
      </c>
      <c r="X155" s="16">
        <v>1394744.98</v>
      </c>
      <c r="Y155" s="16" t="s">
        <v>56</v>
      </c>
      <c r="Z155" s="16" t="s">
        <v>56</v>
      </c>
      <c r="AA155" s="16" t="s">
        <v>56</v>
      </c>
      <c r="AB155" s="16" t="s">
        <v>56</v>
      </c>
      <c r="AC155" s="16" t="s">
        <v>56</v>
      </c>
      <c r="AD155" s="16" t="s">
        <v>56</v>
      </c>
    </row>
    <row r="156" spans="1:30" ht="33.75" x14ac:dyDescent="0.2">
      <c r="A156" s="14" t="s">
        <v>617</v>
      </c>
      <c r="B156" s="15" t="s">
        <v>599</v>
      </c>
      <c r="C156" s="58" t="s">
        <v>781</v>
      </c>
      <c r="D156" s="59"/>
      <c r="E156" s="16">
        <v>5007559.16</v>
      </c>
      <c r="F156" s="16" t="s">
        <v>56</v>
      </c>
      <c r="G156" s="16">
        <v>5007559.16</v>
      </c>
      <c r="H156" s="16" t="s">
        <v>56</v>
      </c>
      <c r="I156" s="16" t="s">
        <v>56</v>
      </c>
      <c r="J156" s="16" t="s">
        <v>56</v>
      </c>
      <c r="K156" s="16">
        <v>5007559.16</v>
      </c>
      <c r="L156" s="16" t="s">
        <v>56</v>
      </c>
      <c r="M156" s="16" t="s">
        <v>56</v>
      </c>
      <c r="N156" s="16" t="s">
        <v>56</v>
      </c>
      <c r="O156" s="16" t="s">
        <v>56</v>
      </c>
      <c r="P156" s="16" t="s">
        <v>56</v>
      </c>
      <c r="Q156" s="16" t="s">
        <v>56</v>
      </c>
      <c r="R156" s="16">
        <v>5007559.16</v>
      </c>
      <c r="S156" s="16" t="s">
        <v>56</v>
      </c>
      <c r="T156" s="16">
        <v>5007559.16</v>
      </c>
      <c r="U156" s="16" t="s">
        <v>56</v>
      </c>
      <c r="V156" s="16" t="s">
        <v>56</v>
      </c>
      <c r="W156" s="16" t="s">
        <v>56</v>
      </c>
      <c r="X156" s="16">
        <v>5007559.16</v>
      </c>
      <c r="Y156" s="16" t="s">
        <v>56</v>
      </c>
      <c r="Z156" s="16" t="s">
        <v>56</v>
      </c>
      <c r="AA156" s="16" t="s">
        <v>56</v>
      </c>
      <c r="AB156" s="16" t="s">
        <v>56</v>
      </c>
      <c r="AC156" s="16" t="s">
        <v>56</v>
      </c>
      <c r="AD156" s="16" t="s">
        <v>56</v>
      </c>
    </row>
    <row r="157" spans="1:30" ht="22.5" x14ac:dyDescent="0.2">
      <c r="A157" s="14" t="s">
        <v>619</v>
      </c>
      <c r="B157" s="15" t="s">
        <v>599</v>
      </c>
      <c r="C157" s="58" t="s">
        <v>782</v>
      </c>
      <c r="D157" s="59"/>
      <c r="E157" s="16">
        <v>6246504.8700000001</v>
      </c>
      <c r="F157" s="16" t="s">
        <v>56</v>
      </c>
      <c r="G157" s="16">
        <v>6246504.8700000001</v>
      </c>
      <c r="H157" s="16" t="s">
        <v>56</v>
      </c>
      <c r="I157" s="16" t="s">
        <v>56</v>
      </c>
      <c r="J157" s="16" t="s">
        <v>56</v>
      </c>
      <c r="K157" s="16">
        <v>6246504.8700000001</v>
      </c>
      <c r="L157" s="16" t="s">
        <v>56</v>
      </c>
      <c r="M157" s="16" t="s">
        <v>56</v>
      </c>
      <c r="N157" s="16" t="s">
        <v>56</v>
      </c>
      <c r="O157" s="16" t="s">
        <v>56</v>
      </c>
      <c r="P157" s="16" t="s">
        <v>56</v>
      </c>
      <c r="Q157" s="16" t="s">
        <v>56</v>
      </c>
      <c r="R157" s="16">
        <v>5932733.3300000001</v>
      </c>
      <c r="S157" s="16" t="s">
        <v>56</v>
      </c>
      <c r="T157" s="16">
        <v>5932733.3300000001</v>
      </c>
      <c r="U157" s="16" t="s">
        <v>56</v>
      </c>
      <c r="V157" s="16" t="s">
        <v>56</v>
      </c>
      <c r="W157" s="16" t="s">
        <v>56</v>
      </c>
      <c r="X157" s="16">
        <v>5932733.3300000001</v>
      </c>
      <c r="Y157" s="16" t="s">
        <v>56</v>
      </c>
      <c r="Z157" s="16" t="s">
        <v>56</v>
      </c>
      <c r="AA157" s="16" t="s">
        <v>56</v>
      </c>
      <c r="AB157" s="16" t="s">
        <v>56</v>
      </c>
      <c r="AC157" s="16" t="s">
        <v>56</v>
      </c>
      <c r="AD157" s="16" t="s">
        <v>56</v>
      </c>
    </row>
    <row r="158" spans="1:30" ht="22.5" x14ac:dyDescent="0.2">
      <c r="A158" s="14" t="s">
        <v>621</v>
      </c>
      <c r="B158" s="15" t="s">
        <v>599</v>
      </c>
      <c r="C158" s="58" t="s">
        <v>783</v>
      </c>
      <c r="D158" s="59"/>
      <c r="E158" s="16">
        <v>6246504.8700000001</v>
      </c>
      <c r="F158" s="16" t="s">
        <v>56</v>
      </c>
      <c r="G158" s="16">
        <v>6246504.8700000001</v>
      </c>
      <c r="H158" s="16" t="s">
        <v>56</v>
      </c>
      <c r="I158" s="16" t="s">
        <v>56</v>
      </c>
      <c r="J158" s="16" t="s">
        <v>56</v>
      </c>
      <c r="K158" s="16">
        <v>6246504.8700000001</v>
      </c>
      <c r="L158" s="16" t="s">
        <v>56</v>
      </c>
      <c r="M158" s="16" t="s">
        <v>56</v>
      </c>
      <c r="N158" s="16" t="s">
        <v>56</v>
      </c>
      <c r="O158" s="16" t="s">
        <v>56</v>
      </c>
      <c r="P158" s="16" t="s">
        <v>56</v>
      </c>
      <c r="Q158" s="16" t="s">
        <v>56</v>
      </c>
      <c r="R158" s="16">
        <v>5932733.3300000001</v>
      </c>
      <c r="S158" s="16" t="s">
        <v>56</v>
      </c>
      <c r="T158" s="16">
        <v>5932733.3300000001</v>
      </c>
      <c r="U158" s="16" t="s">
        <v>56</v>
      </c>
      <c r="V158" s="16" t="s">
        <v>56</v>
      </c>
      <c r="W158" s="16" t="s">
        <v>56</v>
      </c>
      <c r="X158" s="16">
        <v>5932733.3300000001</v>
      </c>
      <c r="Y158" s="16" t="s">
        <v>56</v>
      </c>
      <c r="Z158" s="16" t="s">
        <v>56</v>
      </c>
      <c r="AA158" s="16" t="s">
        <v>56</v>
      </c>
      <c r="AB158" s="16" t="s">
        <v>56</v>
      </c>
      <c r="AC158" s="16" t="s">
        <v>56</v>
      </c>
      <c r="AD158" s="16" t="s">
        <v>56</v>
      </c>
    </row>
    <row r="159" spans="1:30" ht="22.5" x14ac:dyDescent="0.2">
      <c r="A159" s="14" t="s">
        <v>623</v>
      </c>
      <c r="B159" s="15" t="s">
        <v>599</v>
      </c>
      <c r="C159" s="58" t="s">
        <v>784</v>
      </c>
      <c r="D159" s="59"/>
      <c r="E159" s="16">
        <v>6246504.8700000001</v>
      </c>
      <c r="F159" s="16" t="s">
        <v>56</v>
      </c>
      <c r="G159" s="16">
        <v>6246504.8700000001</v>
      </c>
      <c r="H159" s="16" t="s">
        <v>56</v>
      </c>
      <c r="I159" s="16" t="s">
        <v>56</v>
      </c>
      <c r="J159" s="16" t="s">
        <v>56</v>
      </c>
      <c r="K159" s="16">
        <v>6246504.8700000001</v>
      </c>
      <c r="L159" s="16" t="s">
        <v>56</v>
      </c>
      <c r="M159" s="16" t="s">
        <v>56</v>
      </c>
      <c r="N159" s="16" t="s">
        <v>56</v>
      </c>
      <c r="O159" s="16" t="s">
        <v>56</v>
      </c>
      <c r="P159" s="16" t="s">
        <v>56</v>
      </c>
      <c r="Q159" s="16" t="s">
        <v>56</v>
      </c>
      <c r="R159" s="16">
        <v>5932733.3300000001</v>
      </c>
      <c r="S159" s="16" t="s">
        <v>56</v>
      </c>
      <c r="T159" s="16">
        <v>5932733.3300000001</v>
      </c>
      <c r="U159" s="16" t="s">
        <v>56</v>
      </c>
      <c r="V159" s="16" t="s">
        <v>56</v>
      </c>
      <c r="W159" s="16" t="s">
        <v>56</v>
      </c>
      <c r="X159" s="16">
        <v>5932733.3300000001</v>
      </c>
      <c r="Y159" s="16" t="s">
        <v>56</v>
      </c>
      <c r="Z159" s="16" t="s">
        <v>56</v>
      </c>
      <c r="AA159" s="16" t="s">
        <v>56</v>
      </c>
      <c r="AB159" s="16" t="s">
        <v>56</v>
      </c>
      <c r="AC159" s="16" t="s">
        <v>56</v>
      </c>
      <c r="AD159" s="16" t="s">
        <v>56</v>
      </c>
    </row>
    <row r="160" spans="1:30" ht="12.75" customHeight="1" x14ac:dyDescent="0.2">
      <c r="A160" s="14" t="s">
        <v>643</v>
      </c>
      <c r="B160" s="15" t="s">
        <v>599</v>
      </c>
      <c r="C160" s="58" t="s">
        <v>785</v>
      </c>
      <c r="D160" s="59"/>
      <c r="E160" s="16">
        <v>101347</v>
      </c>
      <c r="F160" s="16" t="s">
        <v>56</v>
      </c>
      <c r="G160" s="16">
        <v>101347</v>
      </c>
      <c r="H160" s="16" t="s">
        <v>56</v>
      </c>
      <c r="I160" s="16" t="s">
        <v>56</v>
      </c>
      <c r="J160" s="16" t="s">
        <v>56</v>
      </c>
      <c r="K160" s="16">
        <v>101347</v>
      </c>
      <c r="L160" s="16" t="s">
        <v>56</v>
      </c>
      <c r="M160" s="16" t="s">
        <v>56</v>
      </c>
      <c r="N160" s="16" t="s">
        <v>56</v>
      </c>
      <c r="O160" s="16" t="s">
        <v>56</v>
      </c>
      <c r="P160" s="16" t="s">
        <v>56</v>
      </c>
      <c r="Q160" s="16" t="s">
        <v>56</v>
      </c>
      <c r="R160" s="16">
        <v>100544.84</v>
      </c>
      <c r="S160" s="16" t="s">
        <v>56</v>
      </c>
      <c r="T160" s="16">
        <v>100544.84</v>
      </c>
      <c r="U160" s="16" t="s">
        <v>56</v>
      </c>
      <c r="V160" s="16" t="s">
        <v>56</v>
      </c>
      <c r="W160" s="16" t="s">
        <v>56</v>
      </c>
      <c r="X160" s="16">
        <v>100544.84</v>
      </c>
      <c r="Y160" s="16" t="s">
        <v>56</v>
      </c>
      <c r="Z160" s="16" t="s">
        <v>56</v>
      </c>
      <c r="AA160" s="16" t="s">
        <v>56</v>
      </c>
      <c r="AB160" s="16" t="s">
        <v>56</v>
      </c>
      <c r="AC160" s="16" t="s">
        <v>56</v>
      </c>
      <c r="AD160" s="16" t="s">
        <v>56</v>
      </c>
    </row>
    <row r="161" spans="1:30" ht="12.75" customHeight="1" x14ac:dyDescent="0.2">
      <c r="A161" s="14" t="s">
        <v>649</v>
      </c>
      <c r="B161" s="15" t="s">
        <v>599</v>
      </c>
      <c r="C161" s="58" t="s">
        <v>786</v>
      </c>
      <c r="D161" s="59"/>
      <c r="E161" s="16">
        <v>101347</v>
      </c>
      <c r="F161" s="16" t="s">
        <v>56</v>
      </c>
      <c r="G161" s="16">
        <v>101347</v>
      </c>
      <c r="H161" s="16" t="s">
        <v>56</v>
      </c>
      <c r="I161" s="16" t="s">
        <v>56</v>
      </c>
      <c r="J161" s="16" t="s">
        <v>56</v>
      </c>
      <c r="K161" s="16">
        <v>101347</v>
      </c>
      <c r="L161" s="16" t="s">
        <v>56</v>
      </c>
      <c r="M161" s="16" t="s">
        <v>56</v>
      </c>
      <c r="N161" s="16" t="s">
        <v>56</v>
      </c>
      <c r="O161" s="16" t="s">
        <v>56</v>
      </c>
      <c r="P161" s="16" t="s">
        <v>56</v>
      </c>
      <c r="Q161" s="16" t="s">
        <v>56</v>
      </c>
      <c r="R161" s="16">
        <v>100544.84</v>
      </c>
      <c r="S161" s="16" t="s">
        <v>56</v>
      </c>
      <c r="T161" s="16">
        <v>100544.84</v>
      </c>
      <c r="U161" s="16" t="s">
        <v>56</v>
      </c>
      <c r="V161" s="16" t="s">
        <v>56</v>
      </c>
      <c r="W161" s="16" t="s">
        <v>56</v>
      </c>
      <c r="X161" s="16">
        <v>100544.84</v>
      </c>
      <c r="Y161" s="16" t="s">
        <v>56</v>
      </c>
      <c r="Z161" s="16" t="s">
        <v>56</v>
      </c>
      <c r="AA161" s="16" t="s">
        <v>56</v>
      </c>
      <c r="AB161" s="16" t="s">
        <v>56</v>
      </c>
      <c r="AC161" s="16" t="s">
        <v>56</v>
      </c>
      <c r="AD161" s="16" t="s">
        <v>56</v>
      </c>
    </row>
    <row r="162" spans="1:30" ht="12.75" customHeight="1" x14ac:dyDescent="0.2">
      <c r="A162" s="14" t="s">
        <v>653</v>
      </c>
      <c r="B162" s="15" t="s">
        <v>599</v>
      </c>
      <c r="C162" s="58" t="s">
        <v>787</v>
      </c>
      <c r="D162" s="59"/>
      <c r="E162" s="16">
        <v>8540</v>
      </c>
      <c r="F162" s="16" t="s">
        <v>56</v>
      </c>
      <c r="G162" s="16">
        <v>8540</v>
      </c>
      <c r="H162" s="16" t="s">
        <v>56</v>
      </c>
      <c r="I162" s="16" t="s">
        <v>56</v>
      </c>
      <c r="J162" s="16" t="s">
        <v>56</v>
      </c>
      <c r="K162" s="16">
        <v>8540</v>
      </c>
      <c r="L162" s="16" t="s">
        <v>56</v>
      </c>
      <c r="M162" s="16" t="s">
        <v>56</v>
      </c>
      <c r="N162" s="16" t="s">
        <v>56</v>
      </c>
      <c r="O162" s="16" t="s">
        <v>56</v>
      </c>
      <c r="P162" s="16" t="s">
        <v>56</v>
      </c>
      <c r="Q162" s="16" t="s">
        <v>56</v>
      </c>
      <c r="R162" s="16">
        <v>7737.84</v>
      </c>
      <c r="S162" s="16" t="s">
        <v>56</v>
      </c>
      <c r="T162" s="16">
        <v>7737.84</v>
      </c>
      <c r="U162" s="16" t="s">
        <v>56</v>
      </c>
      <c r="V162" s="16" t="s">
        <v>56</v>
      </c>
      <c r="W162" s="16" t="s">
        <v>56</v>
      </c>
      <c r="X162" s="16">
        <v>7737.84</v>
      </c>
      <c r="Y162" s="16" t="s">
        <v>56</v>
      </c>
      <c r="Z162" s="16" t="s">
        <v>56</v>
      </c>
      <c r="AA162" s="16" t="s">
        <v>56</v>
      </c>
      <c r="AB162" s="16" t="s">
        <v>56</v>
      </c>
      <c r="AC162" s="16" t="s">
        <v>56</v>
      </c>
      <c r="AD162" s="16" t="s">
        <v>56</v>
      </c>
    </row>
    <row r="163" spans="1:30" ht="12.75" customHeight="1" x14ac:dyDescent="0.2">
      <c r="A163" s="14" t="s">
        <v>655</v>
      </c>
      <c r="B163" s="15" t="s">
        <v>599</v>
      </c>
      <c r="C163" s="58" t="s">
        <v>788</v>
      </c>
      <c r="D163" s="59"/>
      <c r="E163" s="16">
        <v>92807</v>
      </c>
      <c r="F163" s="16" t="s">
        <v>56</v>
      </c>
      <c r="G163" s="16">
        <v>92807</v>
      </c>
      <c r="H163" s="16" t="s">
        <v>56</v>
      </c>
      <c r="I163" s="16" t="s">
        <v>56</v>
      </c>
      <c r="J163" s="16" t="s">
        <v>56</v>
      </c>
      <c r="K163" s="16">
        <v>92807</v>
      </c>
      <c r="L163" s="16" t="s">
        <v>56</v>
      </c>
      <c r="M163" s="16" t="s">
        <v>56</v>
      </c>
      <c r="N163" s="16" t="s">
        <v>56</v>
      </c>
      <c r="O163" s="16" t="s">
        <v>56</v>
      </c>
      <c r="P163" s="16" t="s">
        <v>56</v>
      </c>
      <c r="Q163" s="16" t="s">
        <v>56</v>
      </c>
      <c r="R163" s="16">
        <v>92807</v>
      </c>
      <c r="S163" s="16" t="s">
        <v>56</v>
      </c>
      <c r="T163" s="16">
        <v>92807</v>
      </c>
      <c r="U163" s="16" t="s">
        <v>56</v>
      </c>
      <c r="V163" s="16" t="s">
        <v>56</v>
      </c>
      <c r="W163" s="16" t="s">
        <v>56</v>
      </c>
      <c r="X163" s="16">
        <v>92807</v>
      </c>
      <c r="Y163" s="16" t="s">
        <v>56</v>
      </c>
      <c r="Z163" s="16" t="s">
        <v>56</v>
      </c>
      <c r="AA163" s="16" t="s">
        <v>56</v>
      </c>
      <c r="AB163" s="16" t="s">
        <v>56</v>
      </c>
      <c r="AC163" s="16" t="s">
        <v>56</v>
      </c>
      <c r="AD163" s="16" t="s">
        <v>56</v>
      </c>
    </row>
    <row r="164" spans="1:30" ht="33.75" x14ac:dyDescent="0.2">
      <c r="A164" s="11" t="s">
        <v>789</v>
      </c>
      <c r="B164" s="12" t="s">
        <v>599</v>
      </c>
      <c r="C164" s="63" t="s">
        <v>790</v>
      </c>
      <c r="D164" s="64"/>
      <c r="E164" s="13">
        <v>173198511.13</v>
      </c>
      <c r="F164" s="13" t="s">
        <v>56</v>
      </c>
      <c r="G164" s="13">
        <v>173198511.13</v>
      </c>
      <c r="H164" s="13" t="s">
        <v>56</v>
      </c>
      <c r="I164" s="13" t="s">
        <v>56</v>
      </c>
      <c r="J164" s="13" t="s">
        <v>56</v>
      </c>
      <c r="K164" s="13">
        <v>173198511.13</v>
      </c>
      <c r="L164" s="13" t="s">
        <v>56</v>
      </c>
      <c r="M164" s="13" t="s">
        <v>56</v>
      </c>
      <c r="N164" s="13" t="s">
        <v>56</v>
      </c>
      <c r="O164" s="13" t="s">
        <v>56</v>
      </c>
      <c r="P164" s="13" t="s">
        <v>56</v>
      </c>
      <c r="Q164" s="13" t="s">
        <v>56</v>
      </c>
      <c r="R164" s="13">
        <v>170030110.5</v>
      </c>
      <c r="S164" s="13" t="s">
        <v>56</v>
      </c>
      <c r="T164" s="13">
        <v>170030110.5</v>
      </c>
      <c r="U164" s="13" t="s">
        <v>56</v>
      </c>
      <c r="V164" s="13" t="s">
        <v>56</v>
      </c>
      <c r="W164" s="13" t="s">
        <v>56</v>
      </c>
      <c r="X164" s="13">
        <v>170030110.5</v>
      </c>
      <c r="Y164" s="13" t="s">
        <v>56</v>
      </c>
      <c r="Z164" s="13" t="s">
        <v>56</v>
      </c>
      <c r="AA164" s="13" t="s">
        <v>56</v>
      </c>
      <c r="AB164" s="13" t="s">
        <v>56</v>
      </c>
      <c r="AC164" s="13" t="s">
        <v>56</v>
      </c>
      <c r="AD164" s="13" t="s">
        <v>56</v>
      </c>
    </row>
    <row r="165" spans="1:30" ht="56.25" x14ac:dyDescent="0.2">
      <c r="A165" s="14" t="s">
        <v>602</v>
      </c>
      <c r="B165" s="15" t="s">
        <v>599</v>
      </c>
      <c r="C165" s="58" t="s">
        <v>791</v>
      </c>
      <c r="D165" s="59"/>
      <c r="E165" s="16">
        <v>145128161.33000001</v>
      </c>
      <c r="F165" s="16" t="s">
        <v>56</v>
      </c>
      <c r="G165" s="16">
        <v>145128161.33000001</v>
      </c>
      <c r="H165" s="16" t="s">
        <v>56</v>
      </c>
      <c r="I165" s="16" t="s">
        <v>56</v>
      </c>
      <c r="J165" s="16" t="s">
        <v>56</v>
      </c>
      <c r="K165" s="16">
        <v>145128161.33000001</v>
      </c>
      <c r="L165" s="16" t="s">
        <v>56</v>
      </c>
      <c r="M165" s="16" t="s">
        <v>56</v>
      </c>
      <c r="N165" s="16" t="s">
        <v>56</v>
      </c>
      <c r="O165" s="16" t="s">
        <v>56</v>
      </c>
      <c r="P165" s="16" t="s">
        <v>56</v>
      </c>
      <c r="Q165" s="16" t="s">
        <v>56</v>
      </c>
      <c r="R165" s="16">
        <v>142711434.61000001</v>
      </c>
      <c r="S165" s="16" t="s">
        <v>56</v>
      </c>
      <c r="T165" s="16">
        <v>142711434.61000001</v>
      </c>
      <c r="U165" s="16" t="s">
        <v>56</v>
      </c>
      <c r="V165" s="16" t="s">
        <v>56</v>
      </c>
      <c r="W165" s="16" t="s">
        <v>56</v>
      </c>
      <c r="X165" s="16">
        <v>142711434.61000001</v>
      </c>
      <c r="Y165" s="16" t="s">
        <v>56</v>
      </c>
      <c r="Z165" s="16" t="s">
        <v>56</v>
      </c>
      <c r="AA165" s="16" t="s">
        <v>56</v>
      </c>
      <c r="AB165" s="16" t="s">
        <v>56</v>
      </c>
      <c r="AC165" s="16" t="s">
        <v>56</v>
      </c>
      <c r="AD165" s="16" t="s">
        <v>56</v>
      </c>
    </row>
    <row r="166" spans="1:30" ht="12.75" customHeight="1" x14ac:dyDescent="0.2">
      <c r="A166" s="14" t="s">
        <v>604</v>
      </c>
      <c r="B166" s="15" t="s">
        <v>599</v>
      </c>
      <c r="C166" s="58" t="s">
        <v>792</v>
      </c>
      <c r="D166" s="59"/>
      <c r="E166" s="16">
        <v>112620662.33</v>
      </c>
      <c r="F166" s="16" t="s">
        <v>56</v>
      </c>
      <c r="G166" s="16">
        <v>112620662.33</v>
      </c>
      <c r="H166" s="16" t="s">
        <v>56</v>
      </c>
      <c r="I166" s="16" t="s">
        <v>56</v>
      </c>
      <c r="J166" s="16" t="s">
        <v>56</v>
      </c>
      <c r="K166" s="16">
        <v>112620662.33</v>
      </c>
      <c r="L166" s="16" t="s">
        <v>56</v>
      </c>
      <c r="M166" s="16" t="s">
        <v>56</v>
      </c>
      <c r="N166" s="16" t="s">
        <v>56</v>
      </c>
      <c r="O166" s="16" t="s">
        <v>56</v>
      </c>
      <c r="P166" s="16" t="s">
        <v>56</v>
      </c>
      <c r="Q166" s="16" t="s">
        <v>56</v>
      </c>
      <c r="R166" s="16">
        <v>111639874.53</v>
      </c>
      <c r="S166" s="16" t="s">
        <v>56</v>
      </c>
      <c r="T166" s="16">
        <v>111639874.53</v>
      </c>
      <c r="U166" s="16" t="s">
        <v>56</v>
      </c>
      <c r="V166" s="16" t="s">
        <v>56</v>
      </c>
      <c r="W166" s="16" t="s">
        <v>56</v>
      </c>
      <c r="X166" s="16">
        <v>111639874.53</v>
      </c>
      <c r="Y166" s="16" t="s">
        <v>56</v>
      </c>
      <c r="Z166" s="16" t="s">
        <v>56</v>
      </c>
      <c r="AA166" s="16" t="s">
        <v>56</v>
      </c>
      <c r="AB166" s="16" t="s">
        <v>56</v>
      </c>
      <c r="AC166" s="16" t="s">
        <v>56</v>
      </c>
      <c r="AD166" s="16" t="s">
        <v>56</v>
      </c>
    </row>
    <row r="167" spans="1:30" ht="12.75" customHeight="1" x14ac:dyDescent="0.2">
      <c r="A167" s="14" t="s">
        <v>606</v>
      </c>
      <c r="B167" s="15" t="s">
        <v>599</v>
      </c>
      <c r="C167" s="58" t="s">
        <v>793</v>
      </c>
      <c r="D167" s="59"/>
      <c r="E167" s="16">
        <v>86724572.069999993</v>
      </c>
      <c r="F167" s="16" t="s">
        <v>56</v>
      </c>
      <c r="G167" s="16">
        <v>86724572.069999993</v>
      </c>
      <c r="H167" s="16" t="s">
        <v>56</v>
      </c>
      <c r="I167" s="16" t="s">
        <v>56</v>
      </c>
      <c r="J167" s="16" t="s">
        <v>56</v>
      </c>
      <c r="K167" s="16">
        <v>86724572.069999993</v>
      </c>
      <c r="L167" s="16" t="s">
        <v>56</v>
      </c>
      <c r="M167" s="16" t="s">
        <v>56</v>
      </c>
      <c r="N167" s="16" t="s">
        <v>56</v>
      </c>
      <c r="O167" s="16" t="s">
        <v>56</v>
      </c>
      <c r="P167" s="16" t="s">
        <v>56</v>
      </c>
      <c r="Q167" s="16" t="s">
        <v>56</v>
      </c>
      <c r="R167" s="16">
        <v>86724572.069999993</v>
      </c>
      <c r="S167" s="16" t="s">
        <v>56</v>
      </c>
      <c r="T167" s="16">
        <v>86724572.069999993</v>
      </c>
      <c r="U167" s="16" t="s">
        <v>56</v>
      </c>
      <c r="V167" s="16" t="s">
        <v>56</v>
      </c>
      <c r="W167" s="16" t="s">
        <v>56</v>
      </c>
      <c r="X167" s="16">
        <v>86724572.069999993</v>
      </c>
      <c r="Y167" s="16" t="s">
        <v>56</v>
      </c>
      <c r="Z167" s="16" t="s">
        <v>56</v>
      </c>
      <c r="AA167" s="16" t="s">
        <v>56</v>
      </c>
      <c r="AB167" s="16" t="s">
        <v>56</v>
      </c>
      <c r="AC167" s="16" t="s">
        <v>56</v>
      </c>
      <c r="AD167" s="16" t="s">
        <v>56</v>
      </c>
    </row>
    <row r="168" spans="1:30" ht="22.5" x14ac:dyDescent="0.2">
      <c r="A168" s="14" t="s">
        <v>608</v>
      </c>
      <c r="B168" s="15" t="s">
        <v>599</v>
      </c>
      <c r="C168" s="58" t="s">
        <v>794</v>
      </c>
      <c r="D168" s="59"/>
      <c r="E168" s="16">
        <v>1329979.4099999999</v>
      </c>
      <c r="F168" s="16" t="s">
        <v>56</v>
      </c>
      <c r="G168" s="16">
        <v>1329979.4099999999</v>
      </c>
      <c r="H168" s="16" t="s">
        <v>56</v>
      </c>
      <c r="I168" s="16" t="s">
        <v>56</v>
      </c>
      <c r="J168" s="16" t="s">
        <v>56</v>
      </c>
      <c r="K168" s="16">
        <v>1329979.4099999999</v>
      </c>
      <c r="L168" s="16" t="s">
        <v>56</v>
      </c>
      <c r="M168" s="16" t="s">
        <v>56</v>
      </c>
      <c r="N168" s="16" t="s">
        <v>56</v>
      </c>
      <c r="O168" s="16" t="s">
        <v>56</v>
      </c>
      <c r="P168" s="16" t="s">
        <v>56</v>
      </c>
      <c r="Q168" s="16" t="s">
        <v>56</v>
      </c>
      <c r="R168" s="16">
        <v>1278527.5</v>
      </c>
      <c r="S168" s="16" t="s">
        <v>56</v>
      </c>
      <c r="T168" s="16">
        <v>1278527.5</v>
      </c>
      <c r="U168" s="16" t="s">
        <v>56</v>
      </c>
      <c r="V168" s="16" t="s">
        <v>56</v>
      </c>
      <c r="W168" s="16" t="s">
        <v>56</v>
      </c>
      <c r="X168" s="16">
        <v>1278527.5</v>
      </c>
      <c r="Y168" s="16" t="s">
        <v>56</v>
      </c>
      <c r="Z168" s="16" t="s">
        <v>56</v>
      </c>
      <c r="AA168" s="16" t="s">
        <v>56</v>
      </c>
      <c r="AB168" s="16" t="s">
        <v>56</v>
      </c>
      <c r="AC168" s="16" t="s">
        <v>56</v>
      </c>
      <c r="AD168" s="16" t="s">
        <v>56</v>
      </c>
    </row>
    <row r="169" spans="1:30" ht="33.75" x14ac:dyDescent="0.2">
      <c r="A169" s="14" t="s">
        <v>72</v>
      </c>
      <c r="B169" s="15" t="s">
        <v>599</v>
      </c>
      <c r="C169" s="58" t="s">
        <v>795</v>
      </c>
      <c r="D169" s="59"/>
      <c r="E169" s="16">
        <v>24566110.850000001</v>
      </c>
      <c r="F169" s="16" t="s">
        <v>56</v>
      </c>
      <c r="G169" s="16">
        <v>24566110.850000001</v>
      </c>
      <c r="H169" s="16" t="s">
        <v>56</v>
      </c>
      <c r="I169" s="16" t="s">
        <v>56</v>
      </c>
      <c r="J169" s="16" t="s">
        <v>56</v>
      </c>
      <c r="K169" s="16">
        <v>24566110.850000001</v>
      </c>
      <c r="L169" s="16" t="s">
        <v>56</v>
      </c>
      <c r="M169" s="16" t="s">
        <v>56</v>
      </c>
      <c r="N169" s="16" t="s">
        <v>56</v>
      </c>
      <c r="O169" s="16" t="s">
        <v>56</v>
      </c>
      <c r="P169" s="16" t="s">
        <v>56</v>
      </c>
      <c r="Q169" s="16" t="s">
        <v>56</v>
      </c>
      <c r="R169" s="16">
        <v>23636774.960000001</v>
      </c>
      <c r="S169" s="16" t="s">
        <v>56</v>
      </c>
      <c r="T169" s="16">
        <v>23636774.960000001</v>
      </c>
      <c r="U169" s="16" t="s">
        <v>56</v>
      </c>
      <c r="V169" s="16" t="s">
        <v>56</v>
      </c>
      <c r="W169" s="16" t="s">
        <v>56</v>
      </c>
      <c r="X169" s="16">
        <v>23636774.960000001</v>
      </c>
      <c r="Y169" s="16" t="s">
        <v>56</v>
      </c>
      <c r="Z169" s="16" t="s">
        <v>56</v>
      </c>
      <c r="AA169" s="16" t="s">
        <v>56</v>
      </c>
      <c r="AB169" s="16" t="s">
        <v>56</v>
      </c>
      <c r="AC169" s="16" t="s">
        <v>56</v>
      </c>
      <c r="AD169" s="16" t="s">
        <v>56</v>
      </c>
    </row>
    <row r="170" spans="1:30" ht="22.5" x14ac:dyDescent="0.2">
      <c r="A170" s="14" t="s">
        <v>611</v>
      </c>
      <c r="B170" s="15" t="s">
        <v>599</v>
      </c>
      <c r="C170" s="58" t="s">
        <v>796</v>
      </c>
      <c r="D170" s="59"/>
      <c r="E170" s="16">
        <v>32507499</v>
      </c>
      <c r="F170" s="16" t="s">
        <v>56</v>
      </c>
      <c r="G170" s="16">
        <v>32507499</v>
      </c>
      <c r="H170" s="16" t="s">
        <v>56</v>
      </c>
      <c r="I170" s="16" t="s">
        <v>56</v>
      </c>
      <c r="J170" s="16" t="s">
        <v>56</v>
      </c>
      <c r="K170" s="16">
        <v>32507499</v>
      </c>
      <c r="L170" s="16" t="s">
        <v>56</v>
      </c>
      <c r="M170" s="16" t="s">
        <v>56</v>
      </c>
      <c r="N170" s="16" t="s">
        <v>56</v>
      </c>
      <c r="O170" s="16" t="s">
        <v>56</v>
      </c>
      <c r="P170" s="16" t="s">
        <v>56</v>
      </c>
      <c r="Q170" s="16" t="s">
        <v>56</v>
      </c>
      <c r="R170" s="16">
        <v>31071560.079999998</v>
      </c>
      <c r="S170" s="16" t="s">
        <v>56</v>
      </c>
      <c r="T170" s="16">
        <v>31071560.079999998</v>
      </c>
      <c r="U170" s="16" t="s">
        <v>56</v>
      </c>
      <c r="V170" s="16" t="s">
        <v>56</v>
      </c>
      <c r="W170" s="16" t="s">
        <v>56</v>
      </c>
      <c r="X170" s="16">
        <v>31071560.079999998</v>
      </c>
      <c r="Y170" s="16" t="s">
        <v>56</v>
      </c>
      <c r="Z170" s="16" t="s">
        <v>56</v>
      </c>
      <c r="AA170" s="16" t="s">
        <v>56</v>
      </c>
      <c r="AB170" s="16" t="s">
        <v>56</v>
      </c>
      <c r="AC170" s="16" t="s">
        <v>56</v>
      </c>
      <c r="AD170" s="16" t="s">
        <v>56</v>
      </c>
    </row>
    <row r="171" spans="1:30" ht="22.5" x14ac:dyDescent="0.2">
      <c r="A171" s="14" t="s">
        <v>613</v>
      </c>
      <c r="B171" s="15" t="s">
        <v>599</v>
      </c>
      <c r="C171" s="58" t="s">
        <v>797</v>
      </c>
      <c r="D171" s="59"/>
      <c r="E171" s="16">
        <v>24127339</v>
      </c>
      <c r="F171" s="16" t="s">
        <v>56</v>
      </c>
      <c r="G171" s="16">
        <v>24127339</v>
      </c>
      <c r="H171" s="16" t="s">
        <v>56</v>
      </c>
      <c r="I171" s="16" t="s">
        <v>56</v>
      </c>
      <c r="J171" s="16" t="s">
        <v>56</v>
      </c>
      <c r="K171" s="16">
        <v>24127339</v>
      </c>
      <c r="L171" s="16" t="s">
        <v>56</v>
      </c>
      <c r="M171" s="16" t="s">
        <v>56</v>
      </c>
      <c r="N171" s="16" t="s">
        <v>56</v>
      </c>
      <c r="O171" s="16" t="s">
        <v>56</v>
      </c>
      <c r="P171" s="16" t="s">
        <v>56</v>
      </c>
      <c r="Q171" s="16" t="s">
        <v>56</v>
      </c>
      <c r="R171" s="16">
        <v>23541288.239999998</v>
      </c>
      <c r="S171" s="16" t="s">
        <v>56</v>
      </c>
      <c r="T171" s="16">
        <v>23541288.239999998</v>
      </c>
      <c r="U171" s="16" t="s">
        <v>56</v>
      </c>
      <c r="V171" s="16" t="s">
        <v>56</v>
      </c>
      <c r="W171" s="16" t="s">
        <v>56</v>
      </c>
      <c r="X171" s="16">
        <v>23541288.239999998</v>
      </c>
      <c r="Y171" s="16" t="s">
        <v>56</v>
      </c>
      <c r="Z171" s="16" t="s">
        <v>56</v>
      </c>
      <c r="AA171" s="16" t="s">
        <v>56</v>
      </c>
      <c r="AB171" s="16" t="s">
        <v>56</v>
      </c>
      <c r="AC171" s="16" t="s">
        <v>56</v>
      </c>
      <c r="AD171" s="16" t="s">
        <v>56</v>
      </c>
    </row>
    <row r="172" spans="1:30" ht="33.75" x14ac:dyDescent="0.2">
      <c r="A172" s="14" t="s">
        <v>615</v>
      </c>
      <c r="B172" s="15" t="s">
        <v>599</v>
      </c>
      <c r="C172" s="58" t="s">
        <v>798</v>
      </c>
      <c r="D172" s="59"/>
      <c r="E172" s="16">
        <v>1990780</v>
      </c>
      <c r="F172" s="16" t="s">
        <v>56</v>
      </c>
      <c r="G172" s="16">
        <v>1990780</v>
      </c>
      <c r="H172" s="16" t="s">
        <v>56</v>
      </c>
      <c r="I172" s="16" t="s">
        <v>56</v>
      </c>
      <c r="J172" s="16" t="s">
        <v>56</v>
      </c>
      <c r="K172" s="16">
        <v>1990780</v>
      </c>
      <c r="L172" s="16" t="s">
        <v>56</v>
      </c>
      <c r="M172" s="16" t="s">
        <v>56</v>
      </c>
      <c r="N172" s="16" t="s">
        <v>56</v>
      </c>
      <c r="O172" s="16" t="s">
        <v>56</v>
      </c>
      <c r="P172" s="16" t="s">
        <v>56</v>
      </c>
      <c r="Q172" s="16" t="s">
        <v>56</v>
      </c>
      <c r="R172" s="16">
        <v>1291700.6299999999</v>
      </c>
      <c r="S172" s="16" t="s">
        <v>56</v>
      </c>
      <c r="T172" s="16">
        <v>1291700.6299999999</v>
      </c>
      <c r="U172" s="16" t="s">
        <v>56</v>
      </c>
      <c r="V172" s="16" t="s">
        <v>56</v>
      </c>
      <c r="W172" s="16" t="s">
        <v>56</v>
      </c>
      <c r="X172" s="16">
        <v>1291700.6299999999</v>
      </c>
      <c r="Y172" s="16" t="s">
        <v>56</v>
      </c>
      <c r="Z172" s="16" t="s">
        <v>56</v>
      </c>
      <c r="AA172" s="16" t="s">
        <v>56</v>
      </c>
      <c r="AB172" s="16" t="s">
        <v>56</v>
      </c>
      <c r="AC172" s="16" t="s">
        <v>56</v>
      </c>
      <c r="AD172" s="16" t="s">
        <v>56</v>
      </c>
    </row>
    <row r="173" spans="1:30" ht="33.75" x14ac:dyDescent="0.2">
      <c r="A173" s="14" t="s">
        <v>617</v>
      </c>
      <c r="B173" s="15" t="s">
        <v>599</v>
      </c>
      <c r="C173" s="58" t="s">
        <v>799</v>
      </c>
      <c r="D173" s="59"/>
      <c r="E173" s="16">
        <v>6389380</v>
      </c>
      <c r="F173" s="16" t="s">
        <v>56</v>
      </c>
      <c r="G173" s="16">
        <v>6389380</v>
      </c>
      <c r="H173" s="16" t="s">
        <v>56</v>
      </c>
      <c r="I173" s="16" t="s">
        <v>56</v>
      </c>
      <c r="J173" s="16" t="s">
        <v>56</v>
      </c>
      <c r="K173" s="16">
        <v>6389380</v>
      </c>
      <c r="L173" s="16" t="s">
        <v>56</v>
      </c>
      <c r="M173" s="16" t="s">
        <v>56</v>
      </c>
      <c r="N173" s="16" t="s">
        <v>56</v>
      </c>
      <c r="O173" s="16" t="s">
        <v>56</v>
      </c>
      <c r="P173" s="16" t="s">
        <v>56</v>
      </c>
      <c r="Q173" s="16" t="s">
        <v>56</v>
      </c>
      <c r="R173" s="16">
        <v>6238571.21</v>
      </c>
      <c r="S173" s="16" t="s">
        <v>56</v>
      </c>
      <c r="T173" s="16">
        <v>6238571.21</v>
      </c>
      <c r="U173" s="16" t="s">
        <v>56</v>
      </c>
      <c r="V173" s="16" t="s">
        <v>56</v>
      </c>
      <c r="W173" s="16" t="s">
        <v>56</v>
      </c>
      <c r="X173" s="16">
        <v>6238571.21</v>
      </c>
      <c r="Y173" s="16" t="s">
        <v>56</v>
      </c>
      <c r="Z173" s="16" t="s">
        <v>56</v>
      </c>
      <c r="AA173" s="16" t="s">
        <v>56</v>
      </c>
      <c r="AB173" s="16" t="s">
        <v>56</v>
      </c>
      <c r="AC173" s="16" t="s">
        <v>56</v>
      </c>
      <c r="AD173" s="16" t="s">
        <v>56</v>
      </c>
    </row>
    <row r="174" spans="1:30" ht="22.5" x14ac:dyDescent="0.2">
      <c r="A174" s="14" t="s">
        <v>619</v>
      </c>
      <c r="B174" s="15" t="s">
        <v>599</v>
      </c>
      <c r="C174" s="58" t="s">
        <v>800</v>
      </c>
      <c r="D174" s="59"/>
      <c r="E174" s="16">
        <v>26012019.800000001</v>
      </c>
      <c r="F174" s="16" t="s">
        <v>56</v>
      </c>
      <c r="G174" s="16">
        <v>26012019.800000001</v>
      </c>
      <c r="H174" s="16" t="s">
        <v>56</v>
      </c>
      <c r="I174" s="16" t="s">
        <v>56</v>
      </c>
      <c r="J174" s="16" t="s">
        <v>56</v>
      </c>
      <c r="K174" s="16">
        <v>26012019.800000001</v>
      </c>
      <c r="L174" s="16" t="s">
        <v>56</v>
      </c>
      <c r="M174" s="16" t="s">
        <v>56</v>
      </c>
      <c r="N174" s="16" t="s">
        <v>56</v>
      </c>
      <c r="O174" s="16" t="s">
        <v>56</v>
      </c>
      <c r="P174" s="16" t="s">
        <v>56</v>
      </c>
      <c r="Q174" s="16" t="s">
        <v>56</v>
      </c>
      <c r="R174" s="16">
        <v>25260404.25</v>
      </c>
      <c r="S174" s="16" t="s">
        <v>56</v>
      </c>
      <c r="T174" s="16">
        <v>25260404.25</v>
      </c>
      <c r="U174" s="16" t="s">
        <v>56</v>
      </c>
      <c r="V174" s="16" t="s">
        <v>56</v>
      </c>
      <c r="W174" s="16" t="s">
        <v>56</v>
      </c>
      <c r="X174" s="16">
        <v>25260404.25</v>
      </c>
      <c r="Y174" s="16" t="s">
        <v>56</v>
      </c>
      <c r="Z174" s="16" t="s">
        <v>56</v>
      </c>
      <c r="AA174" s="16" t="s">
        <v>56</v>
      </c>
      <c r="AB174" s="16" t="s">
        <v>56</v>
      </c>
      <c r="AC174" s="16" t="s">
        <v>56</v>
      </c>
      <c r="AD174" s="16" t="s">
        <v>56</v>
      </c>
    </row>
    <row r="175" spans="1:30" ht="22.5" x14ac:dyDescent="0.2">
      <c r="A175" s="14" t="s">
        <v>621</v>
      </c>
      <c r="B175" s="15" t="s">
        <v>599</v>
      </c>
      <c r="C175" s="58" t="s">
        <v>801</v>
      </c>
      <c r="D175" s="59"/>
      <c r="E175" s="16">
        <v>26012019.800000001</v>
      </c>
      <c r="F175" s="16" t="s">
        <v>56</v>
      </c>
      <c r="G175" s="16">
        <v>26012019.800000001</v>
      </c>
      <c r="H175" s="16" t="s">
        <v>56</v>
      </c>
      <c r="I175" s="16" t="s">
        <v>56</v>
      </c>
      <c r="J175" s="16" t="s">
        <v>56</v>
      </c>
      <c r="K175" s="16">
        <v>26012019.800000001</v>
      </c>
      <c r="L175" s="16" t="s">
        <v>56</v>
      </c>
      <c r="M175" s="16" t="s">
        <v>56</v>
      </c>
      <c r="N175" s="16" t="s">
        <v>56</v>
      </c>
      <c r="O175" s="16" t="s">
        <v>56</v>
      </c>
      <c r="P175" s="16" t="s">
        <v>56</v>
      </c>
      <c r="Q175" s="16" t="s">
        <v>56</v>
      </c>
      <c r="R175" s="16">
        <v>25260404.25</v>
      </c>
      <c r="S175" s="16" t="s">
        <v>56</v>
      </c>
      <c r="T175" s="16">
        <v>25260404.25</v>
      </c>
      <c r="U175" s="16" t="s">
        <v>56</v>
      </c>
      <c r="V175" s="16" t="s">
        <v>56</v>
      </c>
      <c r="W175" s="16" t="s">
        <v>56</v>
      </c>
      <c r="X175" s="16">
        <v>25260404.25</v>
      </c>
      <c r="Y175" s="16" t="s">
        <v>56</v>
      </c>
      <c r="Z175" s="16" t="s">
        <v>56</v>
      </c>
      <c r="AA175" s="16" t="s">
        <v>56</v>
      </c>
      <c r="AB175" s="16" t="s">
        <v>56</v>
      </c>
      <c r="AC175" s="16" t="s">
        <v>56</v>
      </c>
      <c r="AD175" s="16" t="s">
        <v>56</v>
      </c>
    </row>
    <row r="176" spans="1:30" ht="22.5" x14ac:dyDescent="0.2">
      <c r="A176" s="14" t="s">
        <v>623</v>
      </c>
      <c r="B176" s="15" t="s">
        <v>599</v>
      </c>
      <c r="C176" s="58" t="s">
        <v>802</v>
      </c>
      <c r="D176" s="59"/>
      <c r="E176" s="16">
        <v>26012019.800000001</v>
      </c>
      <c r="F176" s="16" t="s">
        <v>56</v>
      </c>
      <c r="G176" s="16">
        <v>26012019.800000001</v>
      </c>
      <c r="H176" s="16" t="s">
        <v>56</v>
      </c>
      <c r="I176" s="16" t="s">
        <v>56</v>
      </c>
      <c r="J176" s="16" t="s">
        <v>56</v>
      </c>
      <c r="K176" s="16">
        <v>26012019.800000001</v>
      </c>
      <c r="L176" s="16" t="s">
        <v>56</v>
      </c>
      <c r="M176" s="16" t="s">
        <v>56</v>
      </c>
      <c r="N176" s="16" t="s">
        <v>56</v>
      </c>
      <c r="O176" s="16" t="s">
        <v>56</v>
      </c>
      <c r="P176" s="16" t="s">
        <v>56</v>
      </c>
      <c r="Q176" s="16" t="s">
        <v>56</v>
      </c>
      <c r="R176" s="16">
        <v>25260404.25</v>
      </c>
      <c r="S176" s="16" t="s">
        <v>56</v>
      </c>
      <c r="T176" s="16">
        <v>25260404.25</v>
      </c>
      <c r="U176" s="16" t="s">
        <v>56</v>
      </c>
      <c r="V176" s="16" t="s">
        <v>56</v>
      </c>
      <c r="W176" s="16" t="s">
        <v>56</v>
      </c>
      <c r="X176" s="16">
        <v>25260404.25</v>
      </c>
      <c r="Y176" s="16" t="s">
        <v>56</v>
      </c>
      <c r="Z176" s="16" t="s">
        <v>56</v>
      </c>
      <c r="AA176" s="16" t="s">
        <v>56</v>
      </c>
      <c r="AB176" s="16" t="s">
        <v>56</v>
      </c>
      <c r="AC176" s="16" t="s">
        <v>56</v>
      </c>
      <c r="AD176" s="16" t="s">
        <v>56</v>
      </c>
    </row>
    <row r="177" spans="1:30" ht="12.75" customHeight="1" x14ac:dyDescent="0.2">
      <c r="A177" s="14" t="s">
        <v>643</v>
      </c>
      <c r="B177" s="15" t="s">
        <v>599</v>
      </c>
      <c r="C177" s="58" t="s">
        <v>803</v>
      </c>
      <c r="D177" s="59"/>
      <c r="E177" s="16">
        <v>2058330</v>
      </c>
      <c r="F177" s="16" t="s">
        <v>56</v>
      </c>
      <c r="G177" s="16">
        <v>2058330</v>
      </c>
      <c r="H177" s="16" t="s">
        <v>56</v>
      </c>
      <c r="I177" s="16" t="s">
        <v>56</v>
      </c>
      <c r="J177" s="16" t="s">
        <v>56</v>
      </c>
      <c r="K177" s="16">
        <v>2058330</v>
      </c>
      <c r="L177" s="16" t="s">
        <v>56</v>
      </c>
      <c r="M177" s="16" t="s">
        <v>56</v>
      </c>
      <c r="N177" s="16" t="s">
        <v>56</v>
      </c>
      <c r="O177" s="16" t="s">
        <v>56</v>
      </c>
      <c r="P177" s="16" t="s">
        <v>56</v>
      </c>
      <c r="Q177" s="16" t="s">
        <v>56</v>
      </c>
      <c r="R177" s="16">
        <v>2058271.64</v>
      </c>
      <c r="S177" s="16" t="s">
        <v>56</v>
      </c>
      <c r="T177" s="16">
        <v>2058271.64</v>
      </c>
      <c r="U177" s="16" t="s">
        <v>56</v>
      </c>
      <c r="V177" s="16" t="s">
        <v>56</v>
      </c>
      <c r="W177" s="16" t="s">
        <v>56</v>
      </c>
      <c r="X177" s="16">
        <v>2058271.64</v>
      </c>
      <c r="Y177" s="16" t="s">
        <v>56</v>
      </c>
      <c r="Z177" s="16" t="s">
        <v>56</v>
      </c>
      <c r="AA177" s="16" t="s">
        <v>56</v>
      </c>
      <c r="AB177" s="16" t="s">
        <v>56</v>
      </c>
      <c r="AC177" s="16" t="s">
        <v>56</v>
      </c>
      <c r="AD177" s="16" t="s">
        <v>56</v>
      </c>
    </row>
    <row r="178" spans="1:30" ht="12.75" customHeight="1" x14ac:dyDescent="0.2">
      <c r="A178" s="14" t="s">
        <v>645</v>
      </c>
      <c r="B178" s="15" t="s">
        <v>599</v>
      </c>
      <c r="C178" s="58" t="s">
        <v>804</v>
      </c>
      <c r="D178" s="59"/>
      <c r="E178" s="16">
        <v>7500</v>
      </c>
      <c r="F178" s="16" t="s">
        <v>56</v>
      </c>
      <c r="G178" s="16">
        <v>7500</v>
      </c>
      <c r="H178" s="16" t="s">
        <v>56</v>
      </c>
      <c r="I178" s="16" t="s">
        <v>56</v>
      </c>
      <c r="J178" s="16" t="s">
        <v>56</v>
      </c>
      <c r="K178" s="16">
        <v>7500</v>
      </c>
      <c r="L178" s="16" t="s">
        <v>56</v>
      </c>
      <c r="M178" s="16" t="s">
        <v>56</v>
      </c>
      <c r="N178" s="16" t="s">
        <v>56</v>
      </c>
      <c r="O178" s="16" t="s">
        <v>56</v>
      </c>
      <c r="P178" s="16" t="s">
        <v>56</v>
      </c>
      <c r="Q178" s="16" t="s">
        <v>56</v>
      </c>
      <c r="R178" s="16">
        <v>7500</v>
      </c>
      <c r="S178" s="16" t="s">
        <v>56</v>
      </c>
      <c r="T178" s="16">
        <v>7500</v>
      </c>
      <c r="U178" s="16" t="s">
        <v>56</v>
      </c>
      <c r="V178" s="16" t="s">
        <v>56</v>
      </c>
      <c r="W178" s="16" t="s">
        <v>56</v>
      </c>
      <c r="X178" s="16">
        <v>7500</v>
      </c>
      <c r="Y178" s="16" t="s">
        <v>56</v>
      </c>
      <c r="Z178" s="16" t="s">
        <v>56</v>
      </c>
      <c r="AA178" s="16" t="s">
        <v>56</v>
      </c>
      <c r="AB178" s="16" t="s">
        <v>56</v>
      </c>
      <c r="AC178" s="16" t="s">
        <v>56</v>
      </c>
      <c r="AD178" s="16" t="s">
        <v>56</v>
      </c>
    </row>
    <row r="179" spans="1:30" ht="78.75" x14ac:dyDescent="0.2">
      <c r="A179" s="22" t="s">
        <v>647</v>
      </c>
      <c r="B179" s="15" t="s">
        <v>599</v>
      </c>
      <c r="C179" s="58" t="s">
        <v>805</v>
      </c>
      <c r="D179" s="59"/>
      <c r="E179" s="16">
        <v>7500</v>
      </c>
      <c r="F179" s="16" t="s">
        <v>56</v>
      </c>
      <c r="G179" s="16">
        <v>7500</v>
      </c>
      <c r="H179" s="16" t="s">
        <v>56</v>
      </c>
      <c r="I179" s="16" t="s">
        <v>56</v>
      </c>
      <c r="J179" s="16" t="s">
        <v>56</v>
      </c>
      <c r="K179" s="16">
        <v>7500</v>
      </c>
      <c r="L179" s="16" t="s">
        <v>56</v>
      </c>
      <c r="M179" s="16" t="s">
        <v>56</v>
      </c>
      <c r="N179" s="16" t="s">
        <v>56</v>
      </c>
      <c r="O179" s="16" t="s">
        <v>56</v>
      </c>
      <c r="P179" s="16" t="s">
        <v>56</v>
      </c>
      <c r="Q179" s="16" t="s">
        <v>56</v>
      </c>
      <c r="R179" s="16">
        <v>7500</v>
      </c>
      <c r="S179" s="16" t="s">
        <v>56</v>
      </c>
      <c r="T179" s="16">
        <v>7500</v>
      </c>
      <c r="U179" s="16" t="s">
        <v>56</v>
      </c>
      <c r="V179" s="16" t="s">
        <v>56</v>
      </c>
      <c r="W179" s="16" t="s">
        <v>56</v>
      </c>
      <c r="X179" s="16">
        <v>7500</v>
      </c>
      <c r="Y179" s="16" t="s">
        <v>56</v>
      </c>
      <c r="Z179" s="16" t="s">
        <v>56</v>
      </c>
      <c r="AA179" s="16" t="s">
        <v>56</v>
      </c>
      <c r="AB179" s="16" t="s">
        <v>56</v>
      </c>
      <c r="AC179" s="16" t="s">
        <v>56</v>
      </c>
      <c r="AD179" s="16" t="s">
        <v>56</v>
      </c>
    </row>
    <row r="180" spans="1:30" ht="12.75" customHeight="1" x14ac:dyDescent="0.2">
      <c r="A180" s="14" t="s">
        <v>649</v>
      </c>
      <c r="B180" s="15" t="s">
        <v>599</v>
      </c>
      <c r="C180" s="58" t="s">
        <v>806</v>
      </c>
      <c r="D180" s="59"/>
      <c r="E180" s="16">
        <v>2050830</v>
      </c>
      <c r="F180" s="16" t="s">
        <v>56</v>
      </c>
      <c r="G180" s="16">
        <v>2050830</v>
      </c>
      <c r="H180" s="16" t="s">
        <v>56</v>
      </c>
      <c r="I180" s="16" t="s">
        <v>56</v>
      </c>
      <c r="J180" s="16" t="s">
        <v>56</v>
      </c>
      <c r="K180" s="16">
        <v>2050830</v>
      </c>
      <c r="L180" s="16" t="s">
        <v>56</v>
      </c>
      <c r="M180" s="16" t="s">
        <v>56</v>
      </c>
      <c r="N180" s="16" t="s">
        <v>56</v>
      </c>
      <c r="O180" s="16" t="s">
        <v>56</v>
      </c>
      <c r="P180" s="16" t="s">
        <v>56</v>
      </c>
      <c r="Q180" s="16" t="s">
        <v>56</v>
      </c>
      <c r="R180" s="16">
        <v>2050771.64</v>
      </c>
      <c r="S180" s="16" t="s">
        <v>56</v>
      </c>
      <c r="T180" s="16">
        <v>2050771.64</v>
      </c>
      <c r="U180" s="16" t="s">
        <v>56</v>
      </c>
      <c r="V180" s="16" t="s">
        <v>56</v>
      </c>
      <c r="W180" s="16" t="s">
        <v>56</v>
      </c>
      <c r="X180" s="16">
        <v>2050771.64</v>
      </c>
      <c r="Y180" s="16" t="s">
        <v>56</v>
      </c>
      <c r="Z180" s="16" t="s">
        <v>56</v>
      </c>
      <c r="AA180" s="16" t="s">
        <v>56</v>
      </c>
      <c r="AB180" s="16" t="s">
        <v>56</v>
      </c>
      <c r="AC180" s="16" t="s">
        <v>56</v>
      </c>
      <c r="AD180" s="16" t="s">
        <v>56</v>
      </c>
    </row>
    <row r="181" spans="1:30" ht="22.5" x14ac:dyDescent="0.2">
      <c r="A181" s="14" t="s">
        <v>651</v>
      </c>
      <c r="B181" s="15" t="s">
        <v>599</v>
      </c>
      <c r="C181" s="58" t="s">
        <v>807</v>
      </c>
      <c r="D181" s="59"/>
      <c r="E181" s="16">
        <v>1603762</v>
      </c>
      <c r="F181" s="16" t="s">
        <v>56</v>
      </c>
      <c r="G181" s="16">
        <v>1603762</v>
      </c>
      <c r="H181" s="16" t="s">
        <v>56</v>
      </c>
      <c r="I181" s="16" t="s">
        <v>56</v>
      </c>
      <c r="J181" s="16" t="s">
        <v>56</v>
      </c>
      <c r="K181" s="16">
        <v>1603762</v>
      </c>
      <c r="L181" s="16" t="s">
        <v>56</v>
      </c>
      <c r="M181" s="16" t="s">
        <v>56</v>
      </c>
      <c r="N181" s="16" t="s">
        <v>56</v>
      </c>
      <c r="O181" s="16" t="s">
        <v>56</v>
      </c>
      <c r="P181" s="16" t="s">
        <v>56</v>
      </c>
      <c r="Q181" s="16" t="s">
        <v>56</v>
      </c>
      <c r="R181" s="16">
        <v>1603762</v>
      </c>
      <c r="S181" s="16" t="s">
        <v>56</v>
      </c>
      <c r="T181" s="16">
        <v>1603762</v>
      </c>
      <c r="U181" s="16" t="s">
        <v>56</v>
      </c>
      <c r="V181" s="16" t="s">
        <v>56</v>
      </c>
      <c r="W181" s="16" t="s">
        <v>56</v>
      </c>
      <c r="X181" s="16">
        <v>1603762</v>
      </c>
      <c r="Y181" s="16" t="s">
        <v>56</v>
      </c>
      <c r="Z181" s="16" t="s">
        <v>56</v>
      </c>
      <c r="AA181" s="16" t="s">
        <v>56</v>
      </c>
      <c r="AB181" s="16" t="s">
        <v>56</v>
      </c>
      <c r="AC181" s="16" t="s">
        <v>56</v>
      </c>
      <c r="AD181" s="16" t="s">
        <v>56</v>
      </c>
    </row>
    <row r="182" spans="1:30" ht="12.75" customHeight="1" x14ac:dyDescent="0.2">
      <c r="A182" s="14" t="s">
        <v>653</v>
      </c>
      <c r="B182" s="15" t="s">
        <v>599</v>
      </c>
      <c r="C182" s="58" t="s">
        <v>808</v>
      </c>
      <c r="D182" s="59"/>
      <c r="E182" s="16">
        <v>203250</v>
      </c>
      <c r="F182" s="16" t="s">
        <v>56</v>
      </c>
      <c r="G182" s="16">
        <v>203250</v>
      </c>
      <c r="H182" s="16" t="s">
        <v>56</v>
      </c>
      <c r="I182" s="16" t="s">
        <v>56</v>
      </c>
      <c r="J182" s="16" t="s">
        <v>56</v>
      </c>
      <c r="K182" s="16">
        <v>203250</v>
      </c>
      <c r="L182" s="16" t="s">
        <v>56</v>
      </c>
      <c r="M182" s="16" t="s">
        <v>56</v>
      </c>
      <c r="N182" s="16" t="s">
        <v>56</v>
      </c>
      <c r="O182" s="16" t="s">
        <v>56</v>
      </c>
      <c r="P182" s="16" t="s">
        <v>56</v>
      </c>
      <c r="Q182" s="16" t="s">
        <v>56</v>
      </c>
      <c r="R182" s="16">
        <v>203191.64</v>
      </c>
      <c r="S182" s="16" t="s">
        <v>56</v>
      </c>
      <c r="T182" s="16">
        <v>203191.64</v>
      </c>
      <c r="U182" s="16" t="s">
        <v>56</v>
      </c>
      <c r="V182" s="16" t="s">
        <v>56</v>
      </c>
      <c r="W182" s="16" t="s">
        <v>56</v>
      </c>
      <c r="X182" s="16">
        <v>203191.64</v>
      </c>
      <c r="Y182" s="16" t="s">
        <v>56</v>
      </c>
      <c r="Z182" s="16" t="s">
        <v>56</v>
      </c>
      <c r="AA182" s="16" t="s">
        <v>56</v>
      </c>
      <c r="AB182" s="16" t="s">
        <v>56</v>
      </c>
      <c r="AC182" s="16" t="s">
        <v>56</v>
      </c>
      <c r="AD182" s="16" t="s">
        <v>56</v>
      </c>
    </row>
    <row r="183" spans="1:30" ht="12.75" customHeight="1" x14ac:dyDescent="0.2">
      <c r="A183" s="14" t="s">
        <v>655</v>
      </c>
      <c r="B183" s="15" t="s">
        <v>599</v>
      </c>
      <c r="C183" s="58" t="s">
        <v>809</v>
      </c>
      <c r="D183" s="59"/>
      <c r="E183" s="16">
        <v>243818</v>
      </c>
      <c r="F183" s="16" t="s">
        <v>56</v>
      </c>
      <c r="G183" s="16">
        <v>243818</v>
      </c>
      <c r="H183" s="16" t="s">
        <v>56</v>
      </c>
      <c r="I183" s="16" t="s">
        <v>56</v>
      </c>
      <c r="J183" s="16" t="s">
        <v>56</v>
      </c>
      <c r="K183" s="16">
        <v>243818</v>
      </c>
      <c r="L183" s="16" t="s">
        <v>56</v>
      </c>
      <c r="M183" s="16" t="s">
        <v>56</v>
      </c>
      <c r="N183" s="16" t="s">
        <v>56</v>
      </c>
      <c r="O183" s="16" t="s">
        <v>56</v>
      </c>
      <c r="P183" s="16" t="s">
        <v>56</v>
      </c>
      <c r="Q183" s="16" t="s">
        <v>56</v>
      </c>
      <c r="R183" s="16">
        <v>243818</v>
      </c>
      <c r="S183" s="16" t="s">
        <v>56</v>
      </c>
      <c r="T183" s="16">
        <v>243818</v>
      </c>
      <c r="U183" s="16" t="s">
        <v>56</v>
      </c>
      <c r="V183" s="16" t="s">
        <v>56</v>
      </c>
      <c r="W183" s="16" t="s">
        <v>56</v>
      </c>
      <c r="X183" s="16">
        <v>243818</v>
      </c>
      <c r="Y183" s="16" t="s">
        <v>56</v>
      </c>
      <c r="Z183" s="16" t="s">
        <v>56</v>
      </c>
      <c r="AA183" s="16" t="s">
        <v>56</v>
      </c>
      <c r="AB183" s="16" t="s">
        <v>56</v>
      </c>
      <c r="AC183" s="16" t="s">
        <v>56</v>
      </c>
      <c r="AD183" s="16" t="s">
        <v>56</v>
      </c>
    </row>
    <row r="184" spans="1:30" ht="22.5" x14ac:dyDescent="0.2">
      <c r="A184" s="11" t="s">
        <v>810</v>
      </c>
      <c r="B184" s="12" t="s">
        <v>599</v>
      </c>
      <c r="C184" s="63" t="s">
        <v>811</v>
      </c>
      <c r="D184" s="64"/>
      <c r="E184" s="13">
        <v>33098867.260000002</v>
      </c>
      <c r="F184" s="13" t="s">
        <v>56</v>
      </c>
      <c r="G184" s="13">
        <v>33098867.260000002</v>
      </c>
      <c r="H184" s="13" t="s">
        <v>56</v>
      </c>
      <c r="I184" s="13" t="s">
        <v>56</v>
      </c>
      <c r="J184" s="13" t="s">
        <v>56</v>
      </c>
      <c r="K184" s="13">
        <v>33098867.260000002</v>
      </c>
      <c r="L184" s="13" t="s">
        <v>56</v>
      </c>
      <c r="M184" s="13" t="s">
        <v>56</v>
      </c>
      <c r="N184" s="13" t="s">
        <v>56</v>
      </c>
      <c r="O184" s="13" t="s">
        <v>56</v>
      </c>
      <c r="P184" s="13" t="s">
        <v>56</v>
      </c>
      <c r="Q184" s="13" t="s">
        <v>56</v>
      </c>
      <c r="R184" s="13">
        <v>33098867.260000002</v>
      </c>
      <c r="S184" s="13" t="s">
        <v>56</v>
      </c>
      <c r="T184" s="13">
        <v>33098867.260000002</v>
      </c>
      <c r="U184" s="13" t="s">
        <v>56</v>
      </c>
      <c r="V184" s="13" t="s">
        <v>56</v>
      </c>
      <c r="W184" s="13" t="s">
        <v>56</v>
      </c>
      <c r="X184" s="13">
        <v>33098867.260000002</v>
      </c>
      <c r="Y184" s="13" t="s">
        <v>56</v>
      </c>
      <c r="Z184" s="13" t="s">
        <v>56</v>
      </c>
      <c r="AA184" s="13" t="s">
        <v>56</v>
      </c>
      <c r="AB184" s="13" t="s">
        <v>56</v>
      </c>
      <c r="AC184" s="13" t="s">
        <v>56</v>
      </c>
      <c r="AD184" s="13" t="s">
        <v>56</v>
      </c>
    </row>
    <row r="185" spans="1:30" ht="56.25" x14ac:dyDescent="0.2">
      <c r="A185" s="14" t="s">
        <v>602</v>
      </c>
      <c r="B185" s="15" t="s">
        <v>599</v>
      </c>
      <c r="C185" s="58" t="s">
        <v>812</v>
      </c>
      <c r="D185" s="59"/>
      <c r="E185" s="16">
        <v>3394810</v>
      </c>
      <c r="F185" s="16" t="s">
        <v>56</v>
      </c>
      <c r="G185" s="16">
        <v>3394810</v>
      </c>
      <c r="H185" s="16" t="s">
        <v>56</v>
      </c>
      <c r="I185" s="16" t="s">
        <v>56</v>
      </c>
      <c r="J185" s="16" t="s">
        <v>56</v>
      </c>
      <c r="K185" s="16">
        <v>3394810</v>
      </c>
      <c r="L185" s="16" t="s">
        <v>56</v>
      </c>
      <c r="M185" s="16" t="s">
        <v>56</v>
      </c>
      <c r="N185" s="16" t="s">
        <v>56</v>
      </c>
      <c r="O185" s="16" t="s">
        <v>56</v>
      </c>
      <c r="P185" s="16" t="s">
        <v>56</v>
      </c>
      <c r="Q185" s="16" t="s">
        <v>56</v>
      </c>
      <c r="R185" s="16">
        <v>3394810</v>
      </c>
      <c r="S185" s="16" t="s">
        <v>56</v>
      </c>
      <c r="T185" s="16">
        <v>3394810</v>
      </c>
      <c r="U185" s="16" t="s">
        <v>56</v>
      </c>
      <c r="V185" s="16" t="s">
        <v>56</v>
      </c>
      <c r="W185" s="16" t="s">
        <v>56</v>
      </c>
      <c r="X185" s="16">
        <v>3394810</v>
      </c>
      <c r="Y185" s="16" t="s">
        <v>56</v>
      </c>
      <c r="Z185" s="16" t="s">
        <v>56</v>
      </c>
      <c r="AA185" s="16" t="s">
        <v>56</v>
      </c>
      <c r="AB185" s="16" t="s">
        <v>56</v>
      </c>
      <c r="AC185" s="16" t="s">
        <v>56</v>
      </c>
      <c r="AD185" s="16" t="s">
        <v>56</v>
      </c>
    </row>
    <row r="186" spans="1:30" ht="12.75" customHeight="1" x14ac:dyDescent="0.2">
      <c r="A186" s="14" t="s">
        <v>604</v>
      </c>
      <c r="B186" s="15" t="s">
        <v>599</v>
      </c>
      <c r="C186" s="58" t="s">
        <v>813</v>
      </c>
      <c r="D186" s="59"/>
      <c r="E186" s="16">
        <v>3394810</v>
      </c>
      <c r="F186" s="16" t="s">
        <v>56</v>
      </c>
      <c r="G186" s="16">
        <v>3394810</v>
      </c>
      <c r="H186" s="16" t="s">
        <v>56</v>
      </c>
      <c r="I186" s="16" t="s">
        <v>56</v>
      </c>
      <c r="J186" s="16" t="s">
        <v>56</v>
      </c>
      <c r="K186" s="16">
        <v>3394810</v>
      </c>
      <c r="L186" s="16" t="s">
        <v>56</v>
      </c>
      <c r="M186" s="16" t="s">
        <v>56</v>
      </c>
      <c r="N186" s="16" t="s">
        <v>56</v>
      </c>
      <c r="O186" s="16" t="s">
        <v>56</v>
      </c>
      <c r="P186" s="16" t="s">
        <v>56</v>
      </c>
      <c r="Q186" s="16" t="s">
        <v>56</v>
      </c>
      <c r="R186" s="16">
        <v>3394810</v>
      </c>
      <c r="S186" s="16" t="s">
        <v>56</v>
      </c>
      <c r="T186" s="16">
        <v>3394810</v>
      </c>
      <c r="U186" s="16" t="s">
        <v>56</v>
      </c>
      <c r="V186" s="16" t="s">
        <v>56</v>
      </c>
      <c r="W186" s="16" t="s">
        <v>56</v>
      </c>
      <c r="X186" s="16">
        <v>3394810</v>
      </c>
      <c r="Y186" s="16" t="s">
        <v>56</v>
      </c>
      <c r="Z186" s="16" t="s">
        <v>56</v>
      </c>
      <c r="AA186" s="16" t="s">
        <v>56</v>
      </c>
      <c r="AB186" s="16" t="s">
        <v>56</v>
      </c>
      <c r="AC186" s="16" t="s">
        <v>56</v>
      </c>
      <c r="AD186" s="16" t="s">
        <v>56</v>
      </c>
    </row>
    <row r="187" spans="1:30" ht="45" x14ac:dyDescent="0.2">
      <c r="A187" s="14" t="s">
        <v>758</v>
      </c>
      <c r="B187" s="15" t="s">
        <v>599</v>
      </c>
      <c r="C187" s="58" t="s">
        <v>814</v>
      </c>
      <c r="D187" s="59"/>
      <c r="E187" s="16">
        <v>3394810</v>
      </c>
      <c r="F187" s="16" t="s">
        <v>56</v>
      </c>
      <c r="G187" s="16">
        <v>3394810</v>
      </c>
      <c r="H187" s="16" t="s">
        <v>56</v>
      </c>
      <c r="I187" s="16" t="s">
        <v>56</v>
      </c>
      <c r="J187" s="16" t="s">
        <v>56</v>
      </c>
      <c r="K187" s="16">
        <v>3394810</v>
      </c>
      <c r="L187" s="16" t="s">
        <v>56</v>
      </c>
      <c r="M187" s="16" t="s">
        <v>56</v>
      </c>
      <c r="N187" s="16" t="s">
        <v>56</v>
      </c>
      <c r="O187" s="16" t="s">
        <v>56</v>
      </c>
      <c r="P187" s="16" t="s">
        <v>56</v>
      </c>
      <c r="Q187" s="16" t="s">
        <v>56</v>
      </c>
      <c r="R187" s="16">
        <v>3394810</v>
      </c>
      <c r="S187" s="16" t="s">
        <v>56</v>
      </c>
      <c r="T187" s="16">
        <v>3394810</v>
      </c>
      <c r="U187" s="16" t="s">
        <v>56</v>
      </c>
      <c r="V187" s="16" t="s">
        <v>56</v>
      </c>
      <c r="W187" s="16" t="s">
        <v>56</v>
      </c>
      <c r="X187" s="16">
        <v>3394810</v>
      </c>
      <c r="Y187" s="16" t="s">
        <v>56</v>
      </c>
      <c r="Z187" s="16" t="s">
        <v>56</v>
      </c>
      <c r="AA187" s="16" t="s">
        <v>56</v>
      </c>
      <c r="AB187" s="16" t="s">
        <v>56</v>
      </c>
      <c r="AC187" s="16" t="s">
        <v>56</v>
      </c>
      <c r="AD187" s="16" t="s">
        <v>56</v>
      </c>
    </row>
    <row r="188" spans="1:30" ht="22.5" x14ac:dyDescent="0.2">
      <c r="A188" s="14" t="s">
        <v>619</v>
      </c>
      <c r="B188" s="15" t="s">
        <v>599</v>
      </c>
      <c r="C188" s="58" t="s">
        <v>815</v>
      </c>
      <c r="D188" s="59"/>
      <c r="E188" s="16">
        <v>29704057.260000002</v>
      </c>
      <c r="F188" s="16" t="s">
        <v>56</v>
      </c>
      <c r="G188" s="16">
        <v>29704057.260000002</v>
      </c>
      <c r="H188" s="16" t="s">
        <v>56</v>
      </c>
      <c r="I188" s="16" t="s">
        <v>56</v>
      </c>
      <c r="J188" s="16" t="s">
        <v>56</v>
      </c>
      <c r="K188" s="16">
        <v>29704057.260000002</v>
      </c>
      <c r="L188" s="16" t="s">
        <v>56</v>
      </c>
      <c r="M188" s="16" t="s">
        <v>56</v>
      </c>
      <c r="N188" s="16" t="s">
        <v>56</v>
      </c>
      <c r="O188" s="16" t="s">
        <v>56</v>
      </c>
      <c r="P188" s="16" t="s">
        <v>56</v>
      </c>
      <c r="Q188" s="16" t="s">
        <v>56</v>
      </c>
      <c r="R188" s="16">
        <v>29704057.260000002</v>
      </c>
      <c r="S188" s="16" t="s">
        <v>56</v>
      </c>
      <c r="T188" s="16">
        <v>29704057.260000002</v>
      </c>
      <c r="U188" s="16" t="s">
        <v>56</v>
      </c>
      <c r="V188" s="16" t="s">
        <v>56</v>
      </c>
      <c r="W188" s="16" t="s">
        <v>56</v>
      </c>
      <c r="X188" s="16">
        <v>29704057.260000002</v>
      </c>
      <c r="Y188" s="16" t="s">
        <v>56</v>
      </c>
      <c r="Z188" s="16" t="s">
        <v>56</v>
      </c>
      <c r="AA188" s="16" t="s">
        <v>56</v>
      </c>
      <c r="AB188" s="16" t="s">
        <v>56</v>
      </c>
      <c r="AC188" s="16" t="s">
        <v>56</v>
      </c>
      <c r="AD188" s="16" t="s">
        <v>56</v>
      </c>
    </row>
    <row r="189" spans="1:30" ht="22.5" x14ac:dyDescent="0.2">
      <c r="A189" s="14" t="s">
        <v>621</v>
      </c>
      <c r="B189" s="15" t="s">
        <v>599</v>
      </c>
      <c r="C189" s="58" t="s">
        <v>816</v>
      </c>
      <c r="D189" s="59"/>
      <c r="E189" s="16">
        <v>29704057.260000002</v>
      </c>
      <c r="F189" s="16" t="s">
        <v>56</v>
      </c>
      <c r="G189" s="16">
        <v>29704057.260000002</v>
      </c>
      <c r="H189" s="16" t="s">
        <v>56</v>
      </c>
      <c r="I189" s="16" t="s">
        <v>56</v>
      </c>
      <c r="J189" s="16" t="s">
        <v>56</v>
      </c>
      <c r="K189" s="16">
        <v>29704057.260000002</v>
      </c>
      <c r="L189" s="16" t="s">
        <v>56</v>
      </c>
      <c r="M189" s="16" t="s">
        <v>56</v>
      </c>
      <c r="N189" s="16" t="s">
        <v>56</v>
      </c>
      <c r="O189" s="16" t="s">
        <v>56</v>
      </c>
      <c r="P189" s="16" t="s">
        <v>56</v>
      </c>
      <c r="Q189" s="16" t="s">
        <v>56</v>
      </c>
      <c r="R189" s="16">
        <v>29704057.260000002</v>
      </c>
      <c r="S189" s="16" t="s">
        <v>56</v>
      </c>
      <c r="T189" s="16">
        <v>29704057.260000002</v>
      </c>
      <c r="U189" s="16" t="s">
        <v>56</v>
      </c>
      <c r="V189" s="16" t="s">
        <v>56</v>
      </c>
      <c r="W189" s="16" t="s">
        <v>56</v>
      </c>
      <c r="X189" s="16">
        <v>29704057.260000002</v>
      </c>
      <c r="Y189" s="16" t="s">
        <v>56</v>
      </c>
      <c r="Z189" s="16" t="s">
        <v>56</v>
      </c>
      <c r="AA189" s="16" t="s">
        <v>56</v>
      </c>
      <c r="AB189" s="16" t="s">
        <v>56</v>
      </c>
      <c r="AC189" s="16" t="s">
        <v>56</v>
      </c>
      <c r="AD189" s="16" t="s">
        <v>56</v>
      </c>
    </row>
    <row r="190" spans="1:30" ht="22.5" x14ac:dyDescent="0.2">
      <c r="A190" s="14" t="s">
        <v>623</v>
      </c>
      <c r="B190" s="15" t="s">
        <v>599</v>
      </c>
      <c r="C190" s="58" t="s">
        <v>817</v>
      </c>
      <c r="D190" s="59"/>
      <c r="E190" s="16">
        <v>29704057.260000002</v>
      </c>
      <c r="F190" s="16" t="s">
        <v>56</v>
      </c>
      <c r="G190" s="16">
        <v>29704057.260000002</v>
      </c>
      <c r="H190" s="16" t="s">
        <v>56</v>
      </c>
      <c r="I190" s="16" t="s">
        <v>56</v>
      </c>
      <c r="J190" s="16" t="s">
        <v>56</v>
      </c>
      <c r="K190" s="16">
        <v>29704057.260000002</v>
      </c>
      <c r="L190" s="16" t="s">
        <v>56</v>
      </c>
      <c r="M190" s="16" t="s">
        <v>56</v>
      </c>
      <c r="N190" s="16" t="s">
        <v>56</v>
      </c>
      <c r="O190" s="16" t="s">
        <v>56</v>
      </c>
      <c r="P190" s="16" t="s">
        <v>56</v>
      </c>
      <c r="Q190" s="16" t="s">
        <v>56</v>
      </c>
      <c r="R190" s="16">
        <v>29704057.260000002</v>
      </c>
      <c r="S190" s="16" t="s">
        <v>56</v>
      </c>
      <c r="T190" s="16">
        <v>29704057.260000002</v>
      </c>
      <c r="U190" s="16" t="s">
        <v>56</v>
      </c>
      <c r="V190" s="16" t="s">
        <v>56</v>
      </c>
      <c r="W190" s="16" t="s">
        <v>56</v>
      </c>
      <c r="X190" s="16">
        <v>29704057.260000002</v>
      </c>
      <c r="Y190" s="16" t="s">
        <v>56</v>
      </c>
      <c r="Z190" s="16" t="s">
        <v>56</v>
      </c>
      <c r="AA190" s="16" t="s">
        <v>56</v>
      </c>
      <c r="AB190" s="16" t="s">
        <v>56</v>
      </c>
      <c r="AC190" s="16" t="s">
        <v>56</v>
      </c>
      <c r="AD190" s="16" t="s">
        <v>56</v>
      </c>
    </row>
    <row r="191" spans="1:30" ht="12.75" customHeight="1" x14ac:dyDescent="0.2">
      <c r="A191" s="11" t="s">
        <v>818</v>
      </c>
      <c r="B191" s="12" t="s">
        <v>599</v>
      </c>
      <c r="C191" s="63" t="s">
        <v>819</v>
      </c>
      <c r="D191" s="64"/>
      <c r="E191" s="13">
        <v>3556140986.1199999</v>
      </c>
      <c r="F191" s="13" t="s">
        <v>56</v>
      </c>
      <c r="G191" s="13">
        <v>3556140986.1199999</v>
      </c>
      <c r="H191" s="13" t="s">
        <v>56</v>
      </c>
      <c r="I191" s="13" t="s">
        <v>56</v>
      </c>
      <c r="J191" s="13" t="s">
        <v>56</v>
      </c>
      <c r="K191" s="13">
        <v>3556140986.1199999</v>
      </c>
      <c r="L191" s="13" t="s">
        <v>56</v>
      </c>
      <c r="M191" s="13" t="s">
        <v>56</v>
      </c>
      <c r="N191" s="13" t="s">
        <v>56</v>
      </c>
      <c r="O191" s="13" t="s">
        <v>56</v>
      </c>
      <c r="P191" s="13" t="s">
        <v>56</v>
      </c>
      <c r="Q191" s="13" t="s">
        <v>56</v>
      </c>
      <c r="R191" s="13">
        <v>3467901044.8400002</v>
      </c>
      <c r="S191" s="13" t="s">
        <v>56</v>
      </c>
      <c r="T191" s="13">
        <v>3467901044.8400002</v>
      </c>
      <c r="U191" s="13" t="s">
        <v>56</v>
      </c>
      <c r="V191" s="13" t="s">
        <v>56</v>
      </c>
      <c r="W191" s="13" t="s">
        <v>56</v>
      </c>
      <c r="X191" s="13">
        <v>3467901044.8400002</v>
      </c>
      <c r="Y191" s="13" t="s">
        <v>56</v>
      </c>
      <c r="Z191" s="13" t="s">
        <v>56</v>
      </c>
      <c r="AA191" s="13" t="s">
        <v>56</v>
      </c>
      <c r="AB191" s="13" t="s">
        <v>56</v>
      </c>
      <c r="AC191" s="13" t="s">
        <v>56</v>
      </c>
      <c r="AD191" s="13" t="s">
        <v>56</v>
      </c>
    </row>
    <row r="192" spans="1:30" ht="56.25" x14ac:dyDescent="0.2">
      <c r="A192" s="14" t="s">
        <v>602</v>
      </c>
      <c r="B192" s="15" t="s">
        <v>599</v>
      </c>
      <c r="C192" s="58" t="s">
        <v>820</v>
      </c>
      <c r="D192" s="59"/>
      <c r="E192" s="16">
        <v>635406471.79999995</v>
      </c>
      <c r="F192" s="16" t="s">
        <v>56</v>
      </c>
      <c r="G192" s="16">
        <v>635406471.79999995</v>
      </c>
      <c r="H192" s="16" t="s">
        <v>56</v>
      </c>
      <c r="I192" s="16" t="s">
        <v>56</v>
      </c>
      <c r="J192" s="16" t="s">
        <v>56</v>
      </c>
      <c r="K192" s="16">
        <v>635406471.79999995</v>
      </c>
      <c r="L192" s="16" t="s">
        <v>56</v>
      </c>
      <c r="M192" s="16" t="s">
        <v>56</v>
      </c>
      <c r="N192" s="16" t="s">
        <v>56</v>
      </c>
      <c r="O192" s="16" t="s">
        <v>56</v>
      </c>
      <c r="P192" s="16" t="s">
        <v>56</v>
      </c>
      <c r="Q192" s="16" t="s">
        <v>56</v>
      </c>
      <c r="R192" s="16">
        <v>624733693.99000001</v>
      </c>
      <c r="S192" s="16" t="s">
        <v>56</v>
      </c>
      <c r="T192" s="16">
        <v>624733693.99000001</v>
      </c>
      <c r="U192" s="16" t="s">
        <v>56</v>
      </c>
      <c r="V192" s="16" t="s">
        <v>56</v>
      </c>
      <c r="W192" s="16" t="s">
        <v>56</v>
      </c>
      <c r="X192" s="16">
        <v>624733693.99000001</v>
      </c>
      <c r="Y192" s="16" t="s">
        <v>56</v>
      </c>
      <c r="Z192" s="16" t="s">
        <v>56</v>
      </c>
      <c r="AA192" s="16" t="s">
        <v>56</v>
      </c>
      <c r="AB192" s="16" t="s">
        <v>56</v>
      </c>
      <c r="AC192" s="16" t="s">
        <v>56</v>
      </c>
      <c r="AD192" s="16" t="s">
        <v>56</v>
      </c>
    </row>
    <row r="193" spans="1:30" ht="12.75" customHeight="1" x14ac:dyDescent="0.2">
      <c r="A193" s="14" t="s">
        <v>604</v>
      </c>
      <c r="B193" s="15" t="s">
        <v>599</v>
      </c>
      <c r="C193" s="58" t="s">
        <v>821</v>
      </c>
      <c r="D193" s="59"/>
      <c r="E193" s="16">
        <v>521184872.25</v>
      </c>
      <c r="F193" s="16" t="s">
        <v>56</v>
      </c>
      <c r="G193" s="16">
        <v>521184872.25</v>
      </c>
      <c r="H193" s="16" t="s">
        <v>56</v>
      </c>
      <c r="I193" s="16" t="s">
        <v>56</v>
      </c>
      <c r="J193" s="16" t="s">
        <v>56</v>
      </c>
      <c r="K193" s="16">
        <v>521184872.25</v>
      </c>
      <c r="L193" s="16" t="s">
        <v>56</v>
      </c>
      <c r="M193" s="16" t="s">
        <v>56</v>
      </c>
      <c r="N193" s="16" t="s">
        <v>56</v>
      </c>
      <c r="O193" s="16" t="s">
        <v>56</v>
      </c>
      <c r="P193" s="16" t="s">
        <v>56</v>
      </c>
      <c r="Q193" s="16" t="s">
        <v>56</v>
      </c>
      <c r="R193" s="16">
        <v>516356252.88</v>
      </c>
      <c r="S193" s="16" t="s">
        <v>56</v>
      </c>
      <c r="T193" s="16">
        <v>516356252.88</v>
      </c>
      <c r="U193" s="16" t="s">
        <v>56</v>
      </c>
      <c r="V193" s="16" t="s">
        <v>56</v>
      </c>
      <c r="W193" s="16" t="s">
        <v>56</v>
      </c>
      <c r="X193" s="16">
        <v>516356252.88</v>
      </c>
      <c r="Y193" s="16" t="s">
        <v>56</v>
      </c>
      <c r="Z193" s="16" t="s">
        <v>56</v>
      </c>
      <c r="AA193" s="16" t="s">
        <v>56</v>
      </c>
      <c r="AB193" s="16" t="s">
        <v>56</v>
      </c>
      <c r="AC193" s="16" t="s">
        <v>56</v>
      </c>
      <c r="AD193" s="16" t="s">
        <v>56</v>
      </c>
    </row>
    <row r="194" spans="1:30" ht="12.75" customHeight="1" x14ac:dyDescent="0.2">
      <c r="A194" s="14" t="s">
        <v>606</v>
      </c>
      <c r="B194" s="15" t="s">
        <v>599</v>
      </c>
      <c r="C194" s="58" t="s">
        <v>822</v>
      </c>
      <c r="D194" s="59"/>
      <c r="E194" s="16">
        <v>400325961.49000001</v>
      </c>
      <c r="F194" s="16" t="s">
        <v>56</v>
      </c>
      <c r="G194" s="16">
        <v>400325961.49000001</v>
      </c>
      <c r="H194" s="16" t="s">
        <v>56</v>
      </c>
      <c r="I194" s="16" t="s">
        <v>56</v>
      </c>
      <c r="J194" s="16" t="s">
        <v>56</v>
      </c>
      <c r="K194" s="16">
        <v>400325961.49000001</v>
      </c>
      <c r="L194" s="16" t="s">
        <v>56</v>
      </c>
      <c r="M194" s="16" t="s">
        <v>56</v>
      </c>
      <c r="N194" s="16" t="s">
        <v>56</v>
      </c>
      <c r="O194" s="16" t="s">
        <v>56</v>
      </c>
      <c r="P194" s="16" t="s">
        <v>56</v>
      </c>
      <c r="Q194" s="16" t="s">
        <v>56</v>
      </c>
      <c r="R194" s="16">
        <v>397734581.94</v>
      </c>
      <c r="S194" s="16" t="s">
        <v>56</v>
      </c>
      <c r="T194" s="16">
        <v>397734581.94</v>
      </c>
      <c r="U194" s="16" t="s">
        <v>56</v>
      </c>
      <c r="V194" s="16" t="s">
        <v>56</v>
      </c>
      <c r="W194" s="16" t="s">
        <v>56</v>
      </c>
      <c r="X194" s="16">
        <v>397734581.94</v>
      </c>
      <c r="Y194" s="16" t="s">
        <v>56</v>
      </c>
      <c r="Z194" s="16" t="s">
        <v>56</v>
      </c>
      <c r="AA194" s="16" t="s">
        <v>56</v>
      </c>
      <c r="AB194" s="16" t="s">
        <v>56</v>
      </c>
      <c r="AC194" s="16" t="s">
        <v>56</v>
      </c>
      <c r="AD194" s="16" t="s">
        <v>56</v>
      </c>
    </row>
    <row r="195" spans="1:30" ht="22.5" x14ac:dyDescent="0.2">
      <c r="A195" s="14" t="s">
        <v>608</v>
      </c>
      <c r="B195" s="15" t="s">
        <v>599</v>
      </c>
      <c r="C195" s="58" t="s">
        <v>823</v>
      </c>
      <c r="D195" s="59"/>
      <c r="E195" s="16">
        <v>7490232.5800000001</v>
      </c>
      <c r="F195" s="16" t="s">
        <v>56</v>
      </c>
      <c r="G195" s="16">
        <v>7490232.5800000001</v>
      </c>
      <c r="H195" s="16" t="s">
        <v>56</v>
      </c>
      <c r="I195" s="16" t="s">
        <v>56</v>
      </c>
      <c r="J195" s="16" t="s">
        <v>56</v>
      </c>
      <c r="K195" s="16">
        <v>7490232.5800000001</v>
      </c>
      <c r="L195" s="16" t="s">
        <v>56</v>
      </c>
      <c r="M195" s="16" t="s">
        <v>56</v>
      </c>
      <c r="N195" s="16" t="s">
        <v>56</v>
      </c>
      <c r="O195" s="16" t="s">
        <v>56</v>
      </c>
      <c r="P195" s="16" t="s">
        <v>56</v>
      </c>
      <c r="Q195" s="16" t="s">
        <v>56</v>
      </c>
      <c r="R195" s="16">
        <v>5960675.0099999998</v>
      </c>
      <c r="S195" s="16" t="s">
        <v>56</v>
      </c>
      <c r="T195" s="16">
        <v>5960675.0099999998</v>
      </c>
      <c r="U195" s="16" t="s">
        <v>56</v>
      </c>
      <c r="V195" s="16" t="s">
        <v>56</v>
      </c>
      <c r="W195" s="16" t="s">
        <v>56</v>
      </c>
      <c r="X195" s="16">
        <v>5960675.0099999998</v>
      </c>
      <c r="Y195" s="16" t="s">
        <v>56</v>
      </c>
      <c r="Z195" s="16" t="s">
        <v>56</v>
      </c>
      <c r="AA195" s="16" t="s">
        <v>56</v>
      </c>
      <c r="AB195" s="16" t="s">
        <v>56</v>
      </c>
      <c r="AC195" s="16" t="s">
        <v>56</v>
      </c>
      <c r="AD195" s="16" t="s">
        <v>56</v>
      </c>
    </row>
    <row r="196" spans="1:30" ht="33.75" x14ac:dyDescent="0.2">
      <c r="A196" s="14" t="s">
        <v>72</v>
      </c>
      <c r="B196" s="15" t="s">
        <v>599</v>
      </c>
      <c r="C196" s="58" t="s">
        <v>824</v>
      </c>
      <c r="D196" s="59"/>
      <c r="E196" s="16">
        <v>113368678.18000001</v>
      </c>
      <c r="F196" s="16" t="s">
        <v>56</v>
      </c>
      <c r="G196" s="16">
        <v>113368678.18000001</v>
      </c>
      <c r="H196" s="16" t="s">
        <v>56</v>
      </c>
      <c r="I196" s="16" t="s">
        <v>56</v>
      </c>
      <c r="J196" s="16" t="s">
        <v>56</v>
      </c>
      <c r="K196" s="16">
        <v>113368678.18000001</v>
      </c>
      <c r="L196" s="16" t="s">
        <v>56</v>
      </c>
      <c r="M196" s="16" t="s">
        <v>56</v>
      </c>
      <c r="N196" s="16" t="s">
        <v>56</v>
      </c>
      <c r="O196" s="16" t="s">
        <v>56</v>
      </c>
      <c r="P196" s="16" t="s">
        <v>56</v>
      </c>
      <c r="Q196" s="16" t="s">
        <v>56</v>
      </c>
      <c r="R196" s="16">
        <v>112660995.93000001</v>
      </c>
      <c r="S196" s="16" t="s">
        <v>56</v>
      </c>
      <c r="T196" s="16">
        <v>112660995.93000001</v>
      </c>
      <c r="U196" s="16" t="s">
        <v>56</v>
      </c>
      <c r="V196" s="16" t="s">
        <v>56</v>
      </c>
      <c r="W196" s="16" t="s">
        <v>56</v>
      </c>
      <c r="X196" s="16">
        <v>112660995.93000001</v>
      </c>
      <c r="Y196" s="16" t="s">
        <v>56</v>
      </c>
      <c r="Z196" s="16" t="s">
        <v>56</v>
      </c>
      <c r="AA196" s="16" t="s">
        <v>56</v>
      </c>
      <c r="AB196" s="16" t="s">
        <v>56</v>
      </c>
      <c r="AC196" s="16" t="s">
        <v>56</v>
      </c>
      <c r="AD196" s="16" t="s">
        <v>56</v>
      </c>
    </row>
    <row r="197" spans="1:30" ht="22.5" x14ac:dyDescent="0.2">
      <c r="A197" s="14" t="s">
        <v>611</v>
      </c>
      <c r="B197" s="15" t="s">
        <v>599</v>
      </c>
      <c r="C197" s="58" t="s">
        <v>825</v>
      </c>
      <c r="D197" s="59"/>
      <c r="E197" s="16">
        <v>114221599.55</v>
      </c>
      <c r="F197" s="16" t="s">
        <v>56</v>
      </c>
      <c r="G197" s="16">
        <v>114221599.55</v>
      </c>
      <c r="H197" s="16" t="s">
        <v>56</v>
      </c>
      <c r="I197" s="16" t="s">
        <v>56</v>
      </c>
      <c r="J197" s="16" t="s">
        <v>56</v>
      </c>
      <c r="K197" s="16">
        <v>114221599.55</v>
      </c>
      <c r="L197" s="16" t="s">
        <v>56</v>
      </c>
      <c r="M197" s="16" t="s">
        <v>56</v>
      </c>
      <c r="N197" s="16" t="s">
        <v>56</v>
      </c>
      <c r="O197" s="16" t="s">
        <v>56</v>
      </c>
      <c r="P197" s="16" t="s">
        <v>56</v>
      </c>
      <c r="Q197" s="16" t="s">
        <v>56</v>
      </c>
      <c r="R197" s="16">
        <v>108377441.11</v>
      </c>
      <c r="S197" s="16" t="s">
        <v>56</v>
      </c>
      <c r="T197" s="16">
        <v>108377441.11</v>
      </c>
      <c r="U197" s="16" t="s">
        <v>56</v>
      </c>
      <c r="V197" s="16" t="s">
        <v>56</v>
      </c>
      <c r="W197" s="16" t="s">
        <v>56</v>
      </c>
      <c r="X197" s="16">
        <v>108377441.11</v>
      </c>
      <c r="Y197" s="16" t="s">
        <v>56</v>
      </c>
      <c r="Z197" s="16" t="s">
        <v>56</v>
      </c>
      <c r="AA197" s="16" t="s">
        <v>56</v>
      </c>
      <c r="AB197" s="16" t="s">
        <v>56</v>
      </c>
      <c r="AC197" s="16" t="s">
        <v>56</v>
      </c>
      <c r="AD197" s="16" t="s">
        <v>56</v>
      </c>
    </row>
    <row r="198" spans="1:30" ht="22.5" x14ac:dyDescent="0.2">
      <c r="A198" s="14" t="s">
        <v>613</v>
      </c>
      <c r="B198" s="15" t="s">
        <v>599</v>
      </c>
      <c r="C198" s="58" t="s">
        <v>826</v>
      </c>
      <c r="D198" s="59"/>
      <c r="E198" s="16">
        <v>88259252</v>
      </c>
      <c r="F198" s="16" t="s">
        <v>56</v>
      </c>
      <c r="G198" s="16">
        <v>88259252</v>
      </c>
      <c r="H198" s="16" t="s">
        <v>56</v>
      </c>
      <c r="I198" s="16" t="s">
        <v>56</v>
      </c>
      <c r="J198" s="16" t="s">
        <v>56</v>
      </c>
      <c r="K198" s="16">
        <v>88259252</v>
      </c>
      <c r="L198" s="16" t="s">
        <v>56</v>
      </c>
      <c r="M198" s="16" t="s">
        <v>56</v>
      </c>
      <c r="N198" s="16" t="s">
        <v>56</v>
      </c>
      <c r="O198" s="16" t="s">
        <v>56</v>
      </c>
      <c r="P198" s="16" t="s">
        <v>56</v>
      </c>
      <c r="Q198" s="16" t="s">
        <v>56</v>
      </c>
      <c r="R198" s="16">
        <v>85147323.739999995</v>
      </c>
      <c r="S198" s="16" t="s">
        <v>56</v>
      </c>
      <c r="T198" s="16">
        <v>85147323.739999995</v>
      </c>
      <c r="U198" s="16" t="s">
        <v>56</v>
      </c>
      <c r="V198" s="16" t="s">
        <v>56</v>
      </c>
      <c r="W198" s="16" t="s">
        <v>56</v>
      </c>
      <c r="X198" s="16">
        <v>85147323.739999995</v>
      </c>
      <c r="Y198" s="16" t="s">
        <v>56</v>
      </c>
      <c r="Z198" s="16" t="s">
        <v>56</v>
      </c>
      <c r="AA198" s="16" t="s">
        <v>56</v>
      </c>
      <c r="AB198" s="16" t="s">
        <v>56</v>
      </c>
      <c r="AC198" s="16" t="s">
        <v>56</v>
      </c>
      <c r="AD198" s="16" t="s">
        <v>56</v>
      </c>
    </row>
    <row r="199" spans="1:30" ht="33.75" x14ac:dyDescent="0.2">
      <c r="A199" s="14" t="s">
        <v>615</v>
      </c>
      <c r="B199" s="15" t="s">
        <v>599</v>
      </c>
      <c r="C199" s="58" t="s">
        <v>827</v>
      </c>
      <c r="D199" s="59"/>
      <c r="E199" s="16">
        <v>3019360.84</v>
      </c>
      <c r="F199" s="16" t="s">
        <v>56</v>
      </c>
      <c r="G199" s="16">
        <v>3019360.84</v>
      </c>
      <c r="H199" s="16" t="s">
        <v>56</v>
      </c>
      <c r="I199" s="16" t="s">
        <v>56</v>
      </c>
      <c r="J199" s="16" t="s">
        <v>56</v>
      </c>
      <c r="K199" s="16">
        <v>3019360.84</v>
      </c>
      <c r="L199" s="16" t="s">
        <v>56</v>
      </c>
      <c r="M199" s="16" t="s">
        <v>56</v>
      </c>
      <c r="N199" s="16" t="s">
        <v>56</v>
      </c>
      <c r="O199" s="16" t="s">
        <v>56</v>
      </c>
      <c r="P199" s="16" t="s">
        <v>56</v>
      </c>
      <c r="Q199" s="16" t="s">
        <v>56</v>
      </c>
      <c r="R199" s="16">
        <v>1709165.58</v>
      </c>
      <c r="S199" s="16" t="s">
        <v>56</v>
      </c>
      <c r="T199" s="16">
        <v>1709165.58</v>
      </c>
      <c r="U199" s="16" t="s">
        <v>56</v>
      </c>
      <c r="V199" s="16" t="s">
        <v>56</v>
      </c>
      <c r="W199" s="16" t="s">
        <v>56</v>
      </c>
      <c r="X199" s="16">
        <v>1709165.58</v>
      </c>
      <c r="Y199" s="16" t="s">
        <v>56</v>
      </c>
      <c r="Z199" s="16" t="s">
        <v>56</v>
      </c>
      <c r="AA199" s="16" t="s">
        <v>56</v>
      </c>
      <c r="AB199" s="16" t="s">
        <v>56</v>
      </c>
      <c r="AC199" s="16" t="s">
        <v>56</v>
      </c>
      <c r="AD199" s="16" t="s">
        <v>56</v>
      </c>
    </row>
    <row r="200" spans="1:30" ht="33.75" x14ac:dyDescent="0.2">
      <c r="A200" s="14" t="s">
        <v>617</v>
      </c>
      <c r="B200" s="15" t="s">
        <v>599</v>
      </c>
      <c r="C200" s="58" t="s">
        <v>828</v>
      </c>
      <c r="D200" s="59"/>
      <c r="E200" s="16">
        <v>22942986.710000001</v>
      </c>
      <c r="F200" s="16" t="s">
        <v>56</v>
      </c>
      <c r="G200" s="16">
        <v>22942986.710000001</v>
      </c>
      <c r="H200" s="16" t="s">
        <v>56</v>
      </c>
      <c r="I200" s="16" t="s">
        <v>56</v>
      </c>
      <c r="J200" s="16" t="s">
        <v>56</v>
      </c>
      <c r="K200" s="16">
        <v>22942986.710000001</v>
      </c>
      <c r="L200" s="16" t="s">
        <v>56</v>
      </c>
      <c r="M200" s="16" t="s">
        <v>56</v>
      </c>
      <c r="N200" s="16" t="s">
        <v>56</v>
      </c>
      <c r="O200" s="16" t="s">
        <v>56</v>
      </c>
      <c r="P200" s="16" t="s">
        <v>56</v>
      </c>
      <c r="Q200" s="16" t="s">
        <v>56</v>
      </c>
      <c r="R200" s="16">
        <v>21520951.789999999</v>
      </c>
      <c r="S200" s="16" t="s">
        <v>56</v>
      </c>
      <c r="T200" s="16">
        <v>21520951.789999999</v>
      </c>
      <c r="U200" s="16" t="s">
        <v>56</v>
      </c>
      <c r="V200" s="16" t="s">
        <v>56</v>
      </c>
      <c r="W200" s="16" t="s">
        <v>56</v>
      </c>
      <c r="X200" s="16">
        <v>21520951.789999999</v>
      </c>
      <c r="Y200" s="16" t="s">
        <v>56</v>
      </c>
      <c r="Z200" s="16" t="s">
        <v>56</v>
      </c>
      <c r="AA200" s="16" t="s">
        <v>56</v>
      </c>
      <c r="AB200" s="16" t="s">
        <v>56</v>
      </c>
      <c r="AC200" s="16" t="s">
        <v>56</v>
      </c>
      <c r="AD200" s="16" t="s">
        <v>56</v>
      </c>
    </row>
    <row r="201" spans="1:30" ht="22.5" x14ac:dyDescent="0.2">
      <c r="A201" s="14" t="s">
        <v>619</v>
      </c>
      <c r="B201" s="15" t="s">
        <v>599</v>
      </c>
      <c r="C201" s="58" t="s">
        <v>829</v>
      </c>
      <c r="D201" s="59"/>
      <c r="E201" s="16">
        <v>1373215839.5799999</v>
      </c>
      <c r="F201" s="16" t="s">
        <v>56</v>
      </c>
      <c r="G201" s="16">
        <v>1373215839.5799999</v>
      </c>
      <c r="H201" s="16" t="s">
        <v>56</v>
      </c>
      <c r="I201" s="16" t="s">
        <v>56</v>
      </c>
      <c r="J201" s="16" t="s">
        <v>56</v>
      </c>
      <c r="K201" s="16">
        <v>1373215839.5799999</v>
      </c>
      <c r="L201" s="16" t="s">
        <v>56</v>
      </c>
      <c r="M201" s="16" t="s">
        <v>56</v>
      </c>
      <c r="N201" s="16" t="s">
        <v>56</v>
      </c>
      <c r="O201" s="16" t="s">
        <v>56</v>
      </c>
      <c r="P201" s="16" t="s">
        <v>56</v>
      </c>
      <c r="Q201" s="16" t="s">
        <v>56</v>
      </c>
      <c r="R201" s="16">
        <v>1328592724.6500001</v>
      </c>
      <c r="S201" s="16" t="s">
        <v>56</v>
      </c>
      <c r="T201" s="16">
        <v>1328592724.6500001</v>
      </c>
      <c r="U201" s="16" t="s">
        <v>56</v>
      </c>
      <c r="V201" s="16" t="s">
        <v>56</v>
      </c>
      <c r="W201" s="16" t="s">
        <v>56</v>
      </c>
      <c r="X201" s="16">
        <v>1328592724.6500001</v>
      </c>
      <c r="Y201" s="16" t="s">
        <v>56</v>
      </c>
      <c r="Z201" s="16" t="s">
        <v>56</v>
      </c>
      <c r="AA201" s="16" t="s">
        <v>56</v>
      </c>
      <c r="AB201" s="16" t="s">
        <v>56</v>
      </c>
      <c r="AC201" s="16" t="s">
        <v>56</v>
      </c>
      <c r="AD201" s="16" t="s">
        <v>56</v>
      </c>
    </row>
    <row r="202" spans="1:30" ht="22.5" x14ac:dyDescent="0.2">
      <c r="A202" s="14" t="s">
        <v>621</v>
      </c>
      <c r="B202" s="15" t="s">
        <v>599</v>
      </c>
      <c r="C202" s="58" t="s">
        <v>830</v>
      </c>
      <c r="D202" s="59"/>
      <c r="E202" s="16">
        <v>1373215839.5799999</v>
      </c>
      <c r="F202" s="16" t="s">
        <v>56</v>
      </c>
      <c r="G202" s="16">
        <v>1373215839.5799999</v>
      </c>
      <c r="H202" s="16" t="s">
        <v>56</v>
      </c>
      <c r="I202" s="16" t="s">
        <v>56</v>
      </c>
      <c r="J202" s="16" t="s">
        <v>56</v>
      </c>
      <c r="K202" s="16">
        <v>1373215839.5799999</v>
      </c>
      <c r="L202" s="16" t="s">
        <v>56</v>
      </c>
      <c r="M202" s="16" t="s">
        <v>56</v>
      </c>
      <c r="N202" s="16" t="s">
        <v>56</v>
      </c>
      <c r="O202" s="16" t="s">
        <v>56</v>
      </c>
      <c r="P202" s="16" t="s">
        <v>56</v>
      </c>
      <c r="Q202" s="16" t="s">
        <v>56</v>
      </c>
      <c r="R202" s="16">
        <v>1328592724.6500001</v>
      </c>
      <c r="S202" s="16" t="s">
        <v>56</v>
      </c>
      <c r="T202" s="16">
        <v>1328592724.6500001</v>
      </c>
      <c r="U202" s="16" t="s">
        <v>56</v>
      </c>
      <c r="V202" s="16" t="s">
        <v>56</v>
      </c>
      <c r="W202" s="16" t="s">
        <v>56</v>
      </c>
      <c r="X202" s="16">
        <v>1328592724.6500001</v>
      </c>
      <c r="Y202" s="16" t="s">
        <v>56</v>
      </c>
      <c r="Z202" s="16" t="s">
        <v>56</v>
      </c>
      <c r="AA202" s="16" t="s">
        <v>56</v>
      </c>
      <c r="AB202" s="16" t="s">
        <v>56</v>
      </c>
      <c r="AC202" s="16" t="s">
        <v>56</v>
      </c>
      <c r="AD202" s="16" t="s">
        <v>56</v>
      </c>
    </row>
    <row r="203" spans="1:30" ht="22.5" x14ac:dyDescent="0.2">
      <c r="A203" s="14" t="s">
        <v>623</v>
      </c>
      <c r="B203" s="15" t="s">
        <v>599</v>
      </c>
      <c r="C203" s="58" t="s">
        <v>831</v>
      </c>
      <c r="D203" s="59"/>
      <c r="E203" s="16">
        <v>1373215839.5799999</v>
      </c>
      <c r="F203" s="16" t="s">
        <v>56</v>
      </c>
      <c r="G203" s="16">
        <v>1373215839.5799999</v>
      </c>
      <c r="H203" s="16" t="s">
        <v>56</v>
      </c>
      <c r="I203" s="16" t="s">
        <v>56</v>
      </c>
      <c r="J203" s="16" t="s">
        <v>56</v>
      </c>
      <c r="K203" s="16">
        <v>1373215839.5799999</v>
      </c>
      <c r="L203" s="16" t="s">
        <v>56</v>
      </c>
      <c r="M203" s="16" t="s">
        <v>56</v>
      </c>
      <c r="N203" s="16" t="s">
        <v>56</v>
      </c>
      <c r="O203" s="16" t="s">
        <v>56</v>
      </c>
      <c r="P203" s="16" t="s">
        <v>56</v>
      </c>
      <c r="Q203" s="16" t="s">
        <v>56</v>
      </c>
      <c r="R203" s="16">
        <v>1328592724.6500001</v>
      </c>
      <c r="S203" s="16" t="s">
        <v>56</v>
      </c>
      <c r="T203" s="16">
        <v>1328592724.6500001</v>
      </c>
      <c r="U203" s="16" t="s">
        <v>56</v>
      </c>
      <c r="V203" s="16" t="s">
        <v>56</v>
      </c>
      <c r="W203" s="16" t="s">
        <v>56</v>
      </c>
      <c r="X203" s="16">
        <v>1328592724.6500001</v>
      </c>
      <c r="Y203" s="16" t="s">
        <v>56</v>
      </c>
      <c r="Z203" s="16" t="s">
        <v>56</v>
      </c>
      <c r="AA203" s="16" t="s">
        <v>56</v>
      </c>
      <c r="AB203" s="16" t="s">
        <v>56</v>
      </c>
      <c r="AC203" s="16" t="s">
        <v>56</v>
      </c>
      <c r="AD203" s="16" t="s">
        <v>56</v>
      </c>
    </row>
    <row r="204" spans="1:30" ht="12.75" customHeight="1" x14ac:dyDescent="0.2">
      <c r="A204" s="14" t="s">
        <v>625</v>
      </c>
      <c r="B204" s="15" t="s">
        <v>599</v>
      </c>
      <c r="C204" s="58" t="s">
        <v>832</v>
      </c>
      <c r="D204" s="59"/>
      <c r="E204" s="16">
        <v>8400</v>
      </c>
      <c r="F204" s="16" t="s">
        <v>56</v>
      </c>
      <c r="G204" s="16">
        <v>8400</v>
      </c>
      <c r="H204" s="16" t="s">
        <v>56</v>
      </c>
      <c r="I204" s="16" t="s">
        <v>56</v>
      </c>
      <c r="J204" s="16" t="s">
        <v>56</v>
      </c>
      <c r="K204" s="16">
        <v>8400</v>
      </c>
      <c r="L204" s="16" t="s">
        <v>56</v>
      </c>
      <c r="M204" s="16" t="s">
        <v>56</v>
      </c>
      <c r="N204" s="16" t="s">
        <v>56</v>
      </c>
      <c r="O204" s="16" t="s">
        <v>56</v>
      </c>
      <c r="P204" s="16" t="s">
        <v>56</v>
      </c>
      <c r="Q204" s="16" t="s">
        <v>56</v>
      </c>
      <c r="R204" s="16">
        <v>3600</v>
      </c>
      <c r="S204" s="16" t="s">
        <v>56</v>
      </c>
      <c r="T204" s="16">
        <v>3600</v>
      </c>
      <c r="U204" s="16" t="s">
        <v>56</v>
      </c>
      <c r="V204" s="16" t="s">
        <v>56</v>
      </c>
      <c r="W204" s="16" t="s">
        <v>56</v>
      </c>
      <c r="X204" s="16">
        <v>3600</v>
      </c>
      <c r="Y204" s="16" t="s">
        <v>56</v>
      </c>
      <c r="Z204" s="16" t="s">
        <v>56</v>
      </c>
      <c r="AA204" s="16" t="s">
        <v>56</v>
      </c>
      <c r="AB204" s="16" t="s">
        <v>56</v>
      </c>
      <c r="AC204" s="16" t="s">
        <v>56</v>
      </c>
      <c r="AD204" s="16" t="s">
        <v>56</v>
      </c>
    </row>
    <row r="205" spans="1:30" ht="22.5" x14ac:dyDescent="0.2">
      <c r="A205" s="14" t="s">
        <v>627</v>
      </c>
      <c r="B205" s="15" t="s">
        <v>599</v>
      </c>
      <c r="C205" s="58" t="s">
        <v>833</v>
      </c>
      <c r="D205" s="59"/>
      <c r="E205" s="16">
        <v>8400</v>
      </c>
      <c r="F205" s="16" t="s">
        <v>56</v>
      </c>
      <c r="G205" s="16">
        <v>8400</v>
      </c>
      <c r="H205" s="16" t="s">
        <v>56</v>
      </c>
      <c r="I205" s="16" t="s">
        <v>56</v>
      </c>
      <c r="J205" s="16" t="s">
        <v>56</v>
      </c>
      <c r="K205" s="16">
        <v>8400</v>
      </c>
      <c r="L205" s="16" t="s">
        <v>56</v>
      </c>
      <c r="M205" s="16" t="s">
        <v>56</v>
      </c>
      <c r="N205" s="16" t="s">
        <v>56</v>
      </c>
      <c r="O205" s="16" t="s">
        <v>56</v>
      </c>
      <c r="P205" s="16" t="s">
        <v>56</v>
      </c>
      <c r="Q205" s="16" t="s">
        <v>56</v>
      </c>
      <c r="R205" s="16">
        <v>3600</v>
      </c>
      <c r="S205" s="16" t="s">
        <v>56</v>
      </c>
      <c r="T205" s="16">
        <v>3600</v>
      </c>
      <c r="U205" s="16" t="s">
        <v>56</v>
      </c>
      <c r="V205" s="16" t="s">
        <v>56</v>
      </c>
      <c r="W205" s="16" t="s">
        <v>56</v>
      </c>
      <c r="X205" s="16">
        <v>3600</v>
      </c>
      <c r="Y205" s="16" t="s">
        <v>56</v>
      </c>
      <c r="Z205" s="16" t="s">
        <v>56</v>
      </c>
      <c r="AA205" s="16" t="s">
        <v>56</v>
      </c>
      <c r="AB205" s="16" t="s">
        <v>56</v>
      </c>
      <c r="AC205" s="16" t="s">
        <v>56</v>
      </c>
      <c r="AD205" s="16" t="s">
        <v>56</v>
      </c>
    </row>
    <row r="206" spans="1:30" ht="22.5" x14ac:dyDescent="0.2">
      <c r="A206" s="14" t="s">
        <v>629</v>
      </c>
      <c r="B206" s="15" t="s">
        <v>599</v>
      </c>
      <c r="C206" s="58" t="s">
        <v>834</v>
      </c>
      <c r="D206" s="59"/>
      <c r="E206" s="16">
        <v>8400</v>
      </c>
      <c r="F206" s="16" t="s">
        <v>56</v>
      </c>
      <c r="G206" s="16">
        <v>8400</v>
      </c>
      <c r="H206" s="16" t="s">
        <v>56</v>
      </c>
      <c r="I206" s="16" t="s">
        <v>56</v>
      </c>
      <c r="J206" s="16" t="s">
        <v>56</v>
      </c>
      <c r="K206" s="16">
        <v>8400</v>
      </c>
      <c r="L206" s="16" t="s">
        <v>56</v>
      </c>
      <c r="M206" s="16" t="s">
        <v>56</v>
      </c>
      <c r="N206" s="16" t="s">
        <v>56</v>
      </c>
      <c r="O206" s="16" t="s">
        <v>56</v>
      </c>
      <c r="P206" s="16" t="s">
        <v>56</v>
      </c>
      <c r="Q206" s="16" t="s">
        <v>56</v>
      </c>
      <c r="R206" s="16">
        <v>3600</v>
      </c>
      <c r="S206" s="16" t="s">
        <v>56</v>
      </c>
      <c r="T206" s="16">
        <v>3600</v>
      </c>
      <c r="U206" s="16" t="s">
        <v>56</v>
      </c>
      <c r="V206" s="16" t="s">
        <v>56</v>
      </c>
      <c r="W206" s="16" t="s">
        <v>56</v>
      </c>
      <c r="X206" s="16">
        <v>3600</v>
      </c>
      <c r="Y206" s="16" t="s">
        <v>56</v>
      </c>
      <c r="Z206" s="16" t="s">
        <v>56</v>
      </c>
      <c r="AA206" s="16" t="s">
        <v>56</v>
      </c>
      <c r="AB206" s="16" t="s">
        <v>56</v>
      </c>
      <c r="AC206" s="16" t="s">
        <v>56</v>
      </c>
      <c r="AD206" s="16" t="s">
        <v>56</v>
      </c>
    </row>
    <row r="207" spans="1:30" ht="22.5" x14ac:dyDescent="0.2">
      <c r="A207" s="14" t="s">
        <v>633</v>
      </c>
      <c r="B207" s="15" t="s">
        <v>599</v>
      </c>
      <c r="C207" s="58" t="s">
        <v>835</v>
      </c>
      <c r="D207" s="59"/>
      <c r="E207" s="16">
        <v>388361664.56999999</v>
      </c>
      <c r="F207" s="16" t="s">
        <v>56</v>
      </c>
      <c r="G207" s="16">
        <v>388361664.56999999</v>
      </c>
      <c r="H207" s="16" t="s">
        <v>56</v>
      </c>
      <c r="I207" s="16" t="s">
        <v>56</v>
      </c>
      <c r="J207" s="16" t="s">
        <v>56</v>
      </c>
      <c r="K207" s="16">
        <v>388361664.56999999</v>
      </c>
      <c r="L207" s="16" t="s">
        <v>56</v>
      </c>
      <c r="M207" s="16" t="s">
        <v>56</v>
      </c>
      <c r="N207" s="16" t="s">
        <v>56</v>
      </c>
      <c r="O207" s="16" t="s">
        <v>56</v>
      </c>
      <c r="P207" s="16" t="s">
        <v>56</v>
      </c>
      <c r="Q207" s="16" t="s">
        <v>56</v>
      </c>
      <c r="R207" s="16">
        <v>383187850.13</v>
      </c>
      <c r="S207" s="16" t="s">
        <v>56</v>
      </c>
      <c r="T207" s="16">
        <v>383187850.13</v>
      </c>
      <c r="U207" s="16" t="s">
        <v>56</v>
      </c>
      <c r="V207" s="16" t="s">
        <v>56</v>
      </c>
      <c r="W207" s="16" t="s">
        <v>56</v>
      </c>
      <c r="X207" s="16">
        <v>383187850.13</v>
      </c>
      <c r="Y207" s="16" t="s">
        <v>56</v>
      </c>
      <c r="Z207" s="16" t="s">
        <v>56</v>
      </c>
      <c r="AA207" s="16" t="s">
        <v>56</v>
      </c>
      <c r="AB207" s="16" t="s">
        <v>56</v>
      </c>
      <c r="AC207" s="16" t="s">
        <v>56</v>
      </c>
      <c r="AD207" s="16" t="s">
        <v>56</v>
      </c>
    </row>
    <row r="208" spans="1:30" ht="12.75" customHeight="1" x14ac:dyDescent="0.2">
      <c r="A208" s="14" t="s">
        <v>635</v>
      </c>
      <c r="B208" s="15" t="s">
        <v>599</v>
      </c>
      <c r="C208" s="58" t="s">
        <v>836</v>
      </c>
      <c r="D208" s="59"/>
      <c r="E208" s="16">
        <v>388361664.56999999</v>
      </c>
      <c r="F208" s="16" t="s">
        <v>56</v>
      </c>
      <c r="G208" s="16">
        <v>388361664.56999999</v>
      </c>
      <c r="H208" s="16" t="s">
        <v>56</v>
      </c>
      <c r="I208" s="16" t="s">
        <v>56</v>
      </c>
      <c r="J208" s="16" t="s">
        <v>56</v>
      </c>
      <c r="K208" s="16">
        <v>388361664.56999999</v>
      </c>
      <c r="L208" s="16" t="s">
        <v>56</v>
      </c>
      <c r="M208" s="16" t="s">
        <v>56</v>
      </c>
      <c r="N208" s="16" t="s">
        <v>56</v>
      </c>
      <c r="O208" s="16" t="s">
        <v>56</v>
      </c>
      <c r="P208" s="16" t="s">
        <v>56</v>
      </c>
      <c r="Q208" s="16" t="s">
        <v>56</v>
      </c>
      <c r="R208" s="16">
        <v>383187850.13</v>
      </c>
      <c r="S208" s="16" t="s">
        <v>56</v>
      </c>
      <c r="T208" s="16">
        <v>383187850.13</v>
      </c>
      <c r="U208" s="16" t="s">
        <v>56</v>
      </c>
      <c r="V208" s="16" t="s">
        <v>56</v>
      </c>
      <c r="W208" s="16" t="s">
        <v>56</v>
      </c>
      <c r="X208" s="16">
        <v>383187850.13</v>
      </c>
      <c r="Y208" s="16" t="s">
        <v>56</v>
      </c>
      <c r="Z208" s="16" t="s">
        <v>56</v>
      </c>
      <c r="AA208" s="16" t="s">
        <v>56</v>
      </c>
      <c r="AB208" s="16" t="s">
        <v>56</v>
      </c>
      <c r="AC208" s="16" t="s">
        <v>56</v>
      </c>
      <c r="AD208" s="16" t="s">
        <v>56</v>
      </c>
    </row>
    <row r="209" spans="1:30" ht="33.75" x14ac:dyDescent="0.2">
      <c r="A209" s="14" t="s">
        <v>837</v>
      </c>
      <c r="B209" s="15" t="s">
        <v>599</v>
      </c>
      <c r="C209" s="58" t="s">
        <v>838</v>
      </c>
      <c r="D209" s="59"/>
      <c r="E209" s="16">
        <v>6794257.4000000004</v>
      </c>
      <c r="F209" s="16" t="s">
        <v>56</v>
      </c>
      <c r="G209" s="16">
        <v>6794257.4000000004</v>
      </c>
      <c r="H209" s="16" t="s">
        <v>56</v>
      </c>
      <c r="I209" s="16" t="s">
        <v>56</v>
      </c>
      <c r="J209" s="16" t="s">
        <v>56</v>
      </c>
      <c r="K209" s="16">
        <v>6794257.4000000004</v>
      </c>
      <c r="L209" s="16" t="s">
        <v>56</v>
      </c>
      <c r="M209" s="16" t="s">
        <v>56</v>
      </c>
      <c r="N209" s="16" t="s">
        <v>56</v>
      </c>
      <c r="O209" s="16" t="s">
        <v>56</v>
      </c>
      <c r="P209" s="16" t="s">
        <v>56</v>
      </c>
      <c r="Q209" s="16" t="s">
        <v>56</v>
      </c>
      <c r="R209" s="16">
        <v>3220000</v>
      </c>
      <c r="S209" s="16" t="s">
        <v>56</v>
      </c>
      <c r="T209" s="16">
        <v>3220000</v>
      </c>
      <c r="U209" s="16" t="s">
        <v>56</v>
      </c>
      <c r="V209" s="16" t="s">
        <v>56</v>
      </c>
      <c r="W209" s="16" t="s">
        <v>56</v>
      </c>
      <c r="X209" s="16">
        <v>3220000</v>
      </c>
      <c r="Y209" s="16" t="s">
        <v>56</v>
      </c>
      <c r="Z209" s="16" t="s">
        <v>56</v>
      </c>
      <c r="AA209" s="16" t="s">
        <v>56</v>
      </c>
      <c r="AB209" s="16" t="s">
        <v>56</v>
      </c>
      <c r="AC209" s="16" t="s">
        <v>56</v>
      </c>
      <c r="AD209" s="16" t="s">
        <v>56</v>
      </c>
    </row>
    <row r="210" spans="1:30" ht="33.75" x14ac:dyDescent="0.2">
      <c r="A210" s="14" t="s">
        <v>637</v>
      </c>
      <c r="B210" s="15" t="s">
        <v>599</v>
      </c>
      <c r="C210" s="58" t="s">
        <v>839</v>
      </c>
      <c r="D210" s="59"/>
      <c r="E210" s="16">
        <v>381567407.17000002</v>
      </c>
      <c r="F210" s="16" t="s">
        <v>56</v>
      </c>
      <c r="G210" s="16">
        <v>381567407.17000002</v>
      </c>
      <c r="H210" s="16" t="s">
        <v>56</v>
      </c>
      <c r="I210" s="16" t="s">
        <v>56</v>
      </c>
      <c r="J210" s="16" t="s">
        <v>56</v>
      </c>
      <c r="K210" s="16">
        <v>381567407.17000002</v>
      </c>
      <c r="L210" s="16" t="s">
        <v>56</v>
      </c>
      <c r="M210" s="16" t="s">
        <v>56</v>
      </c>
      <c r="N210" s="16" t="s">
        <v>56</v>
      </c>
      <c r="O210" s="16" t="s">
        <v>56</v>
      </c>
      <c r="P210" s="16" t="s">
        <v>56</v>
      </c>
      <c r="Q210" s="16" t="s">
        <v>56</v>
      </c>
      <c r="R210" s="16">
        <v>379967850.13</v>
      </c>
      <c r="S210" s="16" t="s">
        <v>56</v>
      </c>
      <c r="T210" s="16">
        <v>379967850.13</v>
      </c>
      <c r="U210" s="16" t="s">
        <v>56</v>
      </c>
      <c r="V210" s="16" t="s">
        <v>56</v>
      </c>
      <c r="W210" s="16" t="s">
        <v>56</v>
      </c>
      <c r="X210" s="16">
        <v>379967850.13</v>
      </c>
      <c r="Y210" s="16" t="s">
        <v>56</v>
      </c>
      <c r="Z210" s="16" t="s">
        <v>56</v>
      </c>
      <c r="AA210" s="16" t="s">
        <v>56</v>
      </c>
      <c r="AB210" s="16" t="s">
        <v>56</v>
      </c>
      <c r="AC210" s="16" t="s">
        <v>56</v>
      </c>
      <c r="AD210" s="16" t="s">
        <v>56</v>
      </c>
    </row>
    <row r="211" spans="1:30" ht="22.5" x14ac:dyDescent="0.2">
      <c r="A211" s="14" t="s">
        <v>639</v>
      </c>
      <c r="B211" s="15" t="s">
        <v>599</v>
      </c>
      <c r="C211" s="58" t="s">
        <v>840</v>
      </c>
      <c r="D211" s="59"/>
      <c r="E211" s="16">
        <v>25281362.329999998</v>
      </c>
      <c r="F211" s="16" t="s">
        <v>56</v>
      </c>
      <c r="G211" s="16">
        <v>25281362.329999998</v>
      </c>
      <c r="H211" s="16" t="s">
        <v>56</v>
      </c>
      <c r="I211" s="16" t="s">
        <v>56</v>
      </c>
      <c r="J211" s="16" t="s">
        <v>56</v>
      </c>
      <c r="K211" s="16">
        <v>25281362.329999998</v>
      </c>
      <c r="L211" s="16" t="s">
        <v>56</v>
      </c>
      <c r="M211" s="16" t="s">
        <v>56</v>
      </c>
      <c r="N211" s="16" t="s">
        <v>56</v>
      </c>
      <c r="O211" s="16" t="s">
        <v>56</v>
      </c>
      <c r="P211" s="16" t="s">
        <v>56</v>
      </c>
      <c r="Q211" s="16" t="s">
        <v>56</v>
      </c>
      <c r="R211" s="16">
        <v>21144848.23</v>
      </c>
      <c r="S211" s="16" t="s">
        <v>56</v>
      </c>
      <c r="T211" s="16">
        <v>21144848.23</v>
      </c>
      <c r="U211" s="16" t="s">
        <v>56</v>
      </c>
      <c r="V211" s="16" t="s">
        <v>56</v>
      </c>
      <c r="W211" s="16" t="s">
        <v>56</v>
      </c>
      <c r="X211" s="16">
        <v>21144848.23</v>
      </c>
      <c r="Y211" s="16" t="s">
        <v>56</v>
      </c>
      <c r="Z211" s="16" t="s">
        <v>56</v>
      </c>
      <c r="AA211" s="16" t="s">
        <v>56</v>
      </c>
      <c r="AB211" s="16" t="s">
        <v>56</v>
      </c>
      <c r="AC211" s="16" t="s">
        <v>56</v>
      </c>
      <c r="AD211" s="16" t="s">
        <v>56</v>
      </c>
    </row>
    <row r="212" spans="1:30" ht="12.75" customHeight="1" x14ac:dyDescent="0.2">
      <c r="A212" s="14" t="s">
        <v>841</v>
      </c>
      <c r="B212" s="15" t="s">
        <v>599</v>
      </c>
      <c r="C212" s="58" t="s">
        <v>842</v>
      </c>
      <c r="D212" s="59"/>
      <c r="E212" s="16">
        <v>25135982.329999998</v>
      </c>
      <c r="F212" s="16" t="s">
        <v>56</v>
      </c>
      <c r="G212" s="16">
        <v>25135982.329999998</v>
      </c>
      <c r="H212" s="16" t="s">
        <v>56</v>
      </c>
      <c r="I212" s="16" t="s">
        <v>56</v>
      </c>
      <c r="J212" s="16" t="s">
        <v>56</v>
      </c>
      <c r="K212" s="16">
        <v>25135982.329999998</v>
      </c>
      <c r="L212" s="16" t="s">
        <v>56</v>
      </c>
      <c r="M212" s="16" t="s">
        <v>56</v>
      </c>
      <c r="N212" s="16" t="s">
        <v>56</v>
      </c>
      <c r="O212" s="16" t="s">
        <v>56</v>
      </c>
      <c r="P212" s="16" t="s">
        <v>56</v>
      </c>
      <c r="Q212" s="16" t="s">
        <v>56</v>
      </c>
      <c r="R212" s="16">
        <v>20999468.23</v>
      </c>
      <c r="S212" s="16" t="s">
        <v>56</v>
      </c>
      <c r="T212" s="16">
        <v>20999468.23</v>
      </c>
      <c r="U212" s="16" t="s">
        <v>56</v>
      </c>
      <c r="V212" s="16" t="s">
        <v>56</v>
      </c>
      <c r="W212" s="16" t="s">
        <v>56</v>
      </c>
      <c r="X212" s="16">
        <v>20999468.23</v>
      </c>
      <c r="Y212" s="16" t="s">
        <v>56</v>
      </c>
      <c r="Z212" s="16" t="s">
        <v>56</v>
      </c>
      <c r="AA212" s="16" t="s">
        <v>56</v>
      </c>
      <c r="AB212" s="16" t="s">
        <v>56</v>
      </c>
      <c r="AC212" s="16" t="s">
        <v>56</v>
      </c>
      <c r="AD212" s="16" t="s">
        <v>56</v>
      </c>
    </row>
    <row r="213" spans="1:30" ht="45" x14ac:dyDescent="0.2">
      <c r="A213" s="14" t="s">
        <v>843</v>
      </c>
      <c r="B213" s="15" t="s">
        <v>599</v>
      </c>
      <c r="C213" s="58" t="s">
        <v>844</v>
      </c>
      <c r="D213" s="59"/>
      <c r="E213" s="16">
        <v>11531921</v>
      </c>
      <c r="F213" s="16" t="s">
        <v>56</v>
      </c>
      <c r="G213" s="16">
        <v>11531921</v>
      </c>
      <c r="H213" s="16" t="s">
        <v>56</v>
      </c>
      <c r="I213" s="16" t="s">
        <v>56</v>
      </c>
      <c r="J213" s="16" t="s">
        <v>56</v>
      </c>
      <c r="K213" s="16">
        <v>11531921</v>
      </c>
      <c r="L213" s="16" t="s">
        <v>56</v>
      </c>
      <c r="M213" s="16" t="s">
        <v>56</v>
      </c>
      <c r="N213" s="16" t="s">
        <v>56</v>
      </c>
      <c r="O213" s="16" t="s">
        <v>56</v>
      </c>
      <c r="P213" s="16" t="s">
        <v>56</v>
      </c>
      <c r="Q213" s="16" t="s">
        <v>56</v>
      </c>
      <c r="R213" s="16">
        <v>11531921</v>
      </c>
      <c r="S213" s="16" t="s">
        <v>56</v>
      </c>
      <c r="T213" s="16">
        <v>11531921</v>
      </c>
      <c r="U213" s="16" t="s">
        <v>56</v>
      </c>
      <c r="V213" s="16" t="s">
        <v>56</v>
      </c>
      <c r="W213" s="16" t="s">
        <v>56</v>
      </c>
      <c r="X213" s="16">
        <v>11531921</v>
      </c>
      <c r="Y213" s="16" t="s">
        <v>56</v>
      </c>
      <c r="Z213" s="16" t="s">
        <v>56</v>
      </c>
      <c r="AA213" s="16" t="s">
        <v>56</v>
      </c>
      <c r="AB213" s="16" t="s">
        <v>56</v>
      </c>
      <c r="AC213" s="16" t="s">
        <v>56</v>
      </c>
      <c r="AD213" s="16" t="s">
        <v>56</v>
      </c>
    </row>
    <row r="214" spans="1:30" ht="12.75" customHeight="1" x14ac:dyDescent="0.2">
      <c r="A214" s="14" t="s">
        <v>845</v>
      </c>
      <c r="B214" s="15" t="s">
        <v>599</v>
      </c>
      <c r="C214" s="58" t="s">
        <v>846</v>
      </c>
      <c r="D214" s="59"/>
      <c r="E214" s="16">
        <v>13604061.33</v>
      </c>
      <c r="F214" s="16" t="s">
        <v>56</v>
      </c>
      <c r="G214" s="16">
        <v>13604061.33</v>
      </c>
      <c r="H214" s="16" t="s">
        <v>56</v>
      </c>
      <c r="I214" s="16" t="s">
        <v>56</v>
      </c>
      <c r="J214" s="16" t="s">
        <v>56</v>
      </c>
      <c r="K214" s="16">
        <v>13604061.33</v>
      </c>
      <c r="L214" s="16" t="s">
        <v>56</v>
      </c>
      <c r="M214" s="16" t="s">
        <v>56</v>
      </c>
      <c r="N214" s="16" t="s">
        <v>56</v>
      </c>
      <c r="O214" s="16" t="s">
        <v>56</v>
      </c>
      <c r="P214" s="16" t="s">
        <v>56</v>
      </c>
      <c r="Q214" s="16" t="s">
        <v>56</v>
      </c>
      <c r="R214" s="16">
        <v>9467547.2300000004</v>
      </c>
      <c r="S214" s="16" t="s">
        <v>56</v>
      </c>
      <c r="T214" s="16">
        <v>9467547.2300000004</v>
      </c>
      <c r="U214" s="16" t="s">
        <v>56</v>
      </c>
      <c r="V214" s="16" t="s">
        <v>56</v>
      </c>
      <c r="W214" s="16" t="s">
        <v>56</v>
      </c>
      <c r="X214" s="16">
        <v>9467547.2300000004</v>
      </c>
      <c r="Y214" s="16" t="s">
        <v>56</v>
      </c>
      <c r="Z214" s="16" t="s">
        <v>56</v>
      </c>
      <c r="AA214" s="16" t="s">
        <v>56</v>
      </c>
      <c r="AB214" s="16" t="s">
        <v>56</v>
      </c>
      <c r="AC214" s="16" t="s">
        <v>56</v>
      </c>
      <c r="AD214" s="16" t="s">
        <v>56</v>
      </c>
    </row>
    <row r="215" spans="1:30" ht="12.75" customHeight="1" x14ac:dyDescent="0.2">
      <c r="A215" s="14" t="s">
        <v>847</v>
      </c>
      <c r="B215" s="15" t="s">
        <v>599</v>
      </c>
      <c r="C215" s="58" t="s">
        <v>848</v>
      </c>
      <c r="D215" s="59"/>
      <c r="E215" s="16">
        <v>145380</v>
      </c>
      <c r="F215" s="16" t="s">
        <v>56</v>
      </c>
      <c r="G215" s="16">
        <v>145380</v>
      </c>
      <c r="H215" s="16" t="s">
        <v>56</v>
      </c>
      <c r="I215" s="16" t="s">
        <v>56</v>
      </c>
      <c r="J215" s="16" t="s">
        <v>56</v>
      </c>
      <c r="K215" s="16">
        <v>145380</v>
      </c>
      <c r="L215" s="16" t="s">
        <v>56</v>
      </c>
      <c r="M215" s="16" t="s">
        <v>56</v>
      </c>
      <c r="N215" s="16" t="s">
        <v>56</v>
      </c>
      <c r="O215" s="16" t="s">
        <v>56</v>
      </c>
      <c r="P215" s="16" t="s">
        <v>56</v>
      </c>
      <c r="Q215" s="16" t="s">
        <v>56</v>
      </c>
      <c r="R215" s="16">
        <v>145380</v>
      </c>
      <c r="S215" s="16" t="s">
        <v>56</v>
      </c>
      <c r="T215" s="16">
        <v>145380</v>
      </c>
      <c r="U215" s="16" t="s">
        <v>56</v>
      </c>
      <c r="V215" s="16" t="s">
        <v>56</v>
      </c>
      <c r="W215" s="16" t="s">
        <v>56</v>
      </c>
      <c r="X215" s="16">
        <v>145380</v>
      </c>
      <c r="Y215" s="16" t="s">
        <v>56</v>
      </c>
      <c r="Z215" s="16" t="s">
        <v>56</v>
      </c>
      <c r="AA215" s="16" t="s">
        <v>56</v>
      </c>
      <c r="AB215" s="16" t="s">
        <v>56</v>
      </c>
      <c r="AC215" s="16" t="s">
        <v>56</v>
      </c>
      <c r="AD215" s="16" t="s">
        <v>56</v>
      </c>
    </row>
    <row r="216" spans="1:30" ht="12.75" customHeight="1" x14ac:dyDescent="0.2">
      <c r="A216" s="14" t="s">
        <v>849</v>
      </c>
      <c r="B216" s="15" t="s">
        <v>599</v>
      </c>
      <c r="C216" s="58" t="s">
        <v>850</v>
      </c>
      <c r="D216" s="59"/>
      <c r="E216" s="16">
        <v>145380</v>
      </c>
      <c r="F216" s="16" t="s">
        <v>56</v>
      </c>
      <c r="G216" s="16">
        <v>145380</v>
      </c>
      <c r="H216" s="16" t="s">
        <v>56</v>
      </c>
      <c r="I216" s="16" t="s">
        <v>56</v>
      </c>
      <c r="J216" s="16" t="s">
        <v>56</v>
      </c>
      <c r="K216" s="16">
        <v>145380</v>
      </c>
      <c r="L216" s="16" t="s">
        <v>56</v>
      </c>
      <c r="M216" s="16" t="s">
        <v>56</v>
      </c>
      <c r="N216" s="16" t="s">
        <v>56</v>
      </c>
      <c r="O216" s="16" t="s">
        <v>56</v>
      </c>
      <c r="P216" s="16" t="s">
        <v>56</v>
      </c>
      <c r="Q216" s="16" t="s">
        <v>56</v>
      </c>
      <c r="R216" s="16">
        <v>145380</v>
      </c>
      <c r="S216" s="16" t="s">
        <v>56</v>
      </c>
      <c r="T216" s="16">
        <v>145380</v>
      </c>
      <c r="U216" s="16" t="s">
        <v>56</v>
      </c>
      <c r="V216" s="16" t="s">
        <v>56</v>
      </c>
      <c r="W216" s="16" t="s">
        <v>56</v>
      </c>
      <c r="X216" s="16">
        <v>145380</v>
      </c>
      <c r="Y216" s="16" t="s">
        <v>56</v>
      </c>
      <c r="Z216" s="16" t="s">
        <v>56</v>
      </c>
      <c r="AA216" s="16" t="s">
        <v>56</v>
      </c>
      <c r="AB216" s="16" t="s">
        <v>56</v>
      </c>
      <c r="AC216" s="16" t="s">
        <v>56</v>
      </c>
      <c r="AD216" s="16" t="s">
        <v>56</v>
      </c>
    </row>
    <row r="217" spans="1:30" ht="12.75" customHeight="1" x14ac:dyDescent="0.2">
      <c r="A217" s="14" t="s">
        <v>643</v>
      </c>
      <c r="B217" s="15" t="s">
        <v>599</v>
      </c>
      <c r="C217" s="58" t="s">
        <v>851</v>
      </c>
      <c r="D217" s="59"/>
      <c r="E217" s="16">
        <v>1133867247.8399999</v>
      </c>
      <c r="F217" s="16" t="s">
        <v>56</v>
      </c>
      <c r="G217" s="16">
        <v>1133867247.8399999</v>
      </c>
      <c r="H217" s="16" t="s">
        <v>56</v>
      </c>
      <c r="I217" s="16" t="s">
        <v>56</v>
      </c>
      <c r="J217" s="16" t="s">
        <v>56</v>
      </c>
      <c r="K217" s="16">
        <v>1133867247.8399999</v>
      </c>
      <c r="L217" s="16" t="s">
        <v>56</v>
      </c>
      <c r="M217" s="16" t="s">
        <v>56</v>
      </c>
      <c r="N217" s="16" t="s">
        <v>56</v>
      </c>
      <c r="O217" s="16" t="s">
        <v>56</v>
      </c>
      <c r="P217" s="16" t="s">
        <v>56</v>
      </c>
      <c r="Q217" s="16" t="s">
        <v>56</v>
      </c>
      <c r="R217" s="16">
        <v>1110238327.8399999</v>
      </c>
      <c r="S217" s="16" t="s">
        <v>56</v>
      </c>
      <c r="T217" s="16">
        <v>1110238327.8399999</v>
      </c>
      <c r="U217" s="16" t="s">
        <v>56</v>
      </c>
      <c r="V217" s="16" t="s">
        <v>56</v>
      </c>
      <c r="W217" s="16" t="s">
        <v>56</v>
      </c>
      <c r="X217" s="16">
        <v>1110238327.8399999</v>
      </c>
      <c r="Y217" s="16" t="s">
        <v>56</v>
      </c>
      <c r="Z217" s="16" t="s">
        <v>56</v>
      </c>
      <c r="AA217" s="16" t="s">
        <v>56</v>
      </c>
      <c r="AB217" s="16" t="s">
        <v>56</v>
      </c>
      <c r="AC217" s="16" t="s">
        <v>56</v>
      </c>
      <c r="AD217" s="16" t="s">
        <v>56</v>
      </c>
    </row>
    <row r="218" spans="1:30" ht="45" x14ac:dyDescent="0.2">
      <c r="A218" s="14" t="s">
        <v>852</v>
      </c>
      <c r="B218" s="15" t="s">
        <v>599</v>
      </c>
      <c r="C218" s="58" t="s">
        <v>853</v>
      </c>
      <c r="D218" s="59"/>
      <c r="E218" s="16">
        <v>866156704.98000002</v>
      </c>
      <c r="F218" s="16" t="s">
        <v>56</v>
      </c>
      <c r="G218" s="16">
        <v>866156704.98000002</v>
      </c>
      <c r="H218" s="16" t="s">
        <v>56</v>
      </c>
      <c r="I218" s="16" t="s">
        <v>56</v>
      </c>
      <c r="J218" s="16" t="s">
        <v>56</v>
      </c>
      <c r="K218" s="16">
        <v>866156704.98000002</v>
      </c>
      <c r="L218" s="16" t="s">
        <v>56</v>
      </c>
      <c r="M218" s="16" t="s">
        <v>56</v>
      </c>
      <c r="N218" s="16" t="s">
        <v>56</v>
      </c>
      <c r="O218" s="16" t="s">
        <v>56</v>
      </c>
      <c r="P218" s="16" t="s">
        <v>56</v>
      </c>
      <c r="Q218" s="16" t="s">
        <v>56</v>
      </c>
      <c r="R218" s="16">
        <v>846690254.50999999</v>
      </c>
      <c r="S218" s="16" t="s">
        <v>56</v>
      </c>
      <c r="T218" s="16">
        <v>846690254.50999999</v>
      </c>
      <c r="U218" s="16" t="s">
        <v>56</v>
      </c>
      <c r="V218" s="16" t="s">
        <v>56</v>
      </c>
      <c r="W218" s="16" t="s">
        <v>56</v>
      </c>
      <c r="X218" s="16">
        <v>846690254.50999999</v>
      </c>
      <c r="Y218" s="16" t="s">
        <v>56</v>
      </c>
      <c r="Z218" s="16" t="s">
        <v>56</v>
      </c>
      <c r="AA218" s="16" t="s">
        <v>56</v>
      </c>
      <c r="AB218" s="16" t="s">
        <v>56</v>
      </c>
      <c r="AC218" s="16" t="s">
        <v>56</v>
      </c>
      <c r="AD218" s="16" t="s">
        <v>56</v>
      </c>
    </row>
    <row r="219" spans="1:30" ht="12.75" customHeight="1" x14ac:dyDescent="0.2">
      <c r="A219" s="14" t="s">
        <v>645</v>
      </c>
      <c r="B219" s="15" t="s">
        <v>599</v>
      </c>
      <c r="C219" s="58" t="s">
        <v>854</v>
      </c>
      <c r="D219" s="59"/>
      <c r="E219" s="16">
        <v>5624600.2000000002</v>
      </c>
      <c r="F219" s="16" t="s">
        <v>56</v>
      </c>
      <c r="G219" s="16">
        <v>5624600.2000000002</v>
      </c>
      <c r="H219" s="16" t="s">
        <v>56</v>
      </c>
      <c r="I219" s="16" t="s">
        <v>56</v>
      </c>
      <c r="J219" s="16" t="s">
        <v>56</v>
      </c>
      <c r="K219" s="16">
        <v>5624600.2000000002</v>
      </c>
      <c r="L219" s="16" t="s">
        <v>56</v>
      </c>
      <c r="M219" s="16" t="s">
        <v>56</v>
      </c>
      <c r="N219" s="16" t="s">
        <v>56</v>
      </c>
      <c r="O219" s="16" t="s">
        <v>56</v>
      </c>
      <c r="P219" s="16" t="s">
        <v>56</v>
      </c>
      <c r="Q219" s="16" t="s">
        <v>56</v>
      </c>
      <c r="R219" s="16">
        <v>2419494.91</v>
      </c>
      <c r="S219" s="16" t="s">
        <v>56</v>
      </c>
      <c r="T219" s="16">
        <v>2419494.91</v>
      </c>
      <c r="U219" s="16" t="s">
        <v>56</v>
      </c>
      <c r="V219" s="16" t="s">
        <v>56</v>
      </c>
      <c r="W219" s="16" t="s">
        <v>56</v>
      </c>
      <c r="X219" s="16">
        <v>2419494.91</v>
      </c>
      <c r="Y219" s="16" t="s">
        <v>56</v>
      </c>
      <c r="Z219" s="16" t="s">
        <v>56</v>
      </c>
      <c r="AA219" s="16" t="s">
        <v>56</v>
      </c>
      <c r="AB219" s="16" t="s">
        <v>56</v>
      </c>
      <c r="AC219" s="16" t="s">
        <v>56</v>
      </c>
      <c r="AD219" s="16" t="s">
        <v>56</v>
      </c>
    </row>
    <row r="220" spans="1:30" ht="78.75" x14ac:dyDescent="0.2">
      <c r="A220" s="22" t="s">
        <v>647</v>
      </c>
      <c r="B220" s="15" t="s">
        <v>599</v>
      </c>
      <c r="C220" s="58" t="s">
        <v>855</v>
      </c>
      <c r="D220" s="59"/>
      <c r="E220" s="16">
        <v>5624600.2000000002</v>
      </c>
      <c r="F220" s="16" t="s">
        <v>56</v>
      </c>
      <c r="G220" s="16">
        <v>5624600.2000000002</v>
      </c>
      <c r="H220" s="16" t="s">
        <v>56</v>
      </c>
      <c r="I220" s="16" t="s">
        <v>56</v>
      </c>
      <c r="J220" s="16" t="s">
        <v>56</v>
      </c>
      <c r="K220" s="16">
        <v>5624600.2000000002</v>
      </c>
      <c r="L220" s="16" t="s">
        <v>56</v>
      </c>
      <c r="M220" s="16" t="s">
        <v>56</v>
      </c>
      <c r="N220" s="16" t="s">
        <v>56</v>
      </c>
      <c r="O220" s="16" t="s">
        <v>56</v>
      </c>
      <c r="P220" s="16" t="s">
        <v>56</v>
      </c>
      <c r="Q220" s="16" t="s">
        <v>56</v>
      </c>
      <c r="R220" s="16">
        <v>2419494.91</v>
      </c>
      <c r="S220" s="16" t="s">
        <v>56</v>
      </c>
      <c r="T220" s="16">
        <v>2419494.91</v>
      </c>
      <c r="U220" s="16" t="s">
        <v>56</v>
      </c>
      <c r="V220" s="16" t="s">
        <v>56</v>
      </c>
      <c r="W220" s="16" t="s">
        <v>56</v>
      </c>
      <c r="X220" s="16">
        <v>2419494.91</v>
      </c>
      <c r="Y220" s="16" t="s">
        <v>56</v>
      </c>
      <c r="Z220" s="16" t="s">
        <v>56</v>
      </c>
      <c r="AA220" s="16" t="s">
        <v>56</v>
      </c>
      <c r="AB220" s="16" t="s">
        <v>56</v>
      </c>
      <c r="AC220" s="16" t="s">
        <v>56</v>
      </c>
      <c r="AD220" s="16" t="s">
        <v>56</v>
      </c>
    </row>
    <row r="221" spans="1:30" ht="12.75" customHeight="1" x14ac:dyDescent="0.2">
      <c r="A221" s="14" t="s">
        <v>649</v>
      </c>
      <c r="B221" s="15" t="s">
        <v>599</v>
      </c>
      <c r="C221" s="58" t="s">
        <v>856</v>
      </c>
      <c r="D221" s="59"/>
      <c r="E221" s="16">
        <v>262085942.66</v>
      </c>
      <c r="F221" s="16" t="s">
        <v>56</v>
      </c>
      <c r="G221" s="16">
        <v>262085942.66</v>
      </c>
      <c r="H221" s="16" t="s">
        <v>56</v>
      </c>
      <c r="I221" s="16" t="s">
        <v>56</v>
      </c>
      <c r="J221" s="16" t="s">
        <v>56</v>
      </c>
      <c r="K221" s="16">
        <v>262085942.66</v>
      </c>
      <c r="L221" s="16" t="s">
        <v>56</v>
      </c>
      <c r="M221" s="16" t="s">
        <v>56</v>
      </c>
      <c r="N221" s="16" t="s">
        <v>56</v>
      </c>
      <c r="O221" s="16" t="s">
        <v>56</v>
      </c>
      <c r="P221" s="16" t="s">
        <v>56</v>
      </c>
      <c r="Q221" s="16" t="s">
        <v>56</v>
      </c>
      <c r="R221" s="16">
        <v>261128578.41999999</v>
      </c>
      <c r="S221" s="16" t="s">
        <v>56</v>
      </c>
      <c r="T221" s="16">
        <v>261128578.41999999</v>
      </c>
      <c r="U221" s="16" t="s">
        <v>56</v>
      </c>
      <c r="V221" s="16" t="s">
        <v>56</v>
      </c>
      <c r="W221" s="16" t="s">
        <v>56</v>
      </c>
      <c r="X221" s="16">
        <v>261128578.41999999</v>
      </c>
      <c r="Y221" s="16" t="s">
        <v>56</v>
      </c>
      <c r="Z221" s="16" t="s">
        <v>56</v>
      </c>
      <c r="AA221" s="16" t="s">
        <v>56</v>
      </c>
      <c r="AB221" s="16" t="s">
        <v>56</v>
      </c>
      <c r="AC221" s="16" t="s">
        <v>56</v>
      </c>
      <c r="AD221" s="16" t="s">
        <v>56</v>
      </c>
    </row>
    <row r="222" spans="1:30" ht="22.5" x14ac:dyDescent="0.2">
      <c r="A222" s="14" t="s">
        <v>651</v>
      </c>
      <c r="B222" s="15" t="s">
        <v>599</v>
      </c>
      <c r="C222" s="58" t="s">
        <v>857</v>
      </c>
      <c r="D222" s="59"/>
      <c r="E222" s="16">
        <v>256047627</v>
      </c>
      <c r="F222" s="16" t="s">
        <v>56</v>
      </c>
      <c r="G222" s="16">
        <v>256047627</v>
      </c>
      <c r="H222" s="16" t="s">
        <v>56</v>
      </c>
      <c r="I222" s="16" t="s">
        <v>56</v>
      </c>
      <c r="J222" s="16" t="s">
        <v>56</v>
      </c>
      <c r="K222" s="16">
        <v>256047627</v>
      </c>
      <c r="L222" s="16" t="s">
        <v>56</v>
      </c>
      <c r="M222" s="16" t="s">
        <v>56</v>
      </c>
      <c r="N222" s="16" t="s">
        <v>56</v>
      </c>
      <c r="O222" s="16" t="s">
        <v>56</v>
      </c>
      <c r="P222" s="16" t="s">
        <v>56</v>
      </c>
      <c r="Q222" s="16" t="s">
        <v>56</v>
      </c>
      <c r="R222" s="16">
        <v>255814208</v>
      </c>
      <c r="S222" s="16" t="s">
        <v>56</v>
      </c>
      <c r="T222" s="16">
        <v>255814208</v>
      </c>
      <c r="U222" s="16" t="s">
        <v>56</v>
      </c>
      <c r="V222" s="16" t="s">
        <v>56</v>
      </c>
      <c r="W222" s="16" t="s">
        <v>56</v>
      </c>
      <c r="X222" s="16">
        <v>255814208</v>
      </c>
      <c r="Y222" s="16" t="s">
        <v>56</v>
      </c>
      <c r="Z222" s="16" t="s">
        <v>56</v>
      </c>
      <c r="AA222" s="16" t="s">
        <v>56</v>
      </c>
      <c r="AB222" s="16" t="s">
        <v>56</v>
      </c>
      <c r="AC222" s="16" t="s">
        <v>56</v>
      </c>
      <c r="AD222" s="16" t="s">
        <v>56</v>
      </c>
    </row>
    <row r="223" spans="1:30" ht="12.75" customHeight="1" x14ac:dyDescent="0.2">
      <c r="A223" s="14" t="s">
        <v>653</v>
      </c>
      <c r="B223" s="15" t="s">
        <v>599</v>
      </c>
      <c r="C223" s="58" t="s">
        <v>858</v>
      </c>
      <c r="D223" s="59"/>
      <c r="E223" s="16">
        <v>3906153.57</v>
      </c>
      <c r="F223" s="16" t="s">
        <v>56</v>
      </c>
      <c r="G223" s="16">
        <v>3906153.57</v>
      </c>
      <c r="H223" s="16" t="s">
        <v>56</v>
      </c>
      <c r="I223" s="16" t="s">
        <v>56</v>
      </c>
      <c r="J223" s="16" t="s">
        <v>56</v>
      </c>
      <c r="K223" s="16">
        <v>3906153.57</v>
      </c>
      <c r="L223" s="16" t="s">
        <v>56</v>
      </c>
      <c r="M223" s="16" t="s">
        <v>56</v>
      </c>
      <c r="N223" s="16" t="s">
        <v>56</v>
      </c>
      <c r="O223" s="16" t="s">
        <v>56</v>
      </c>
      <c r="P223" s="16" t="s">
        <v>56</v>
      </c>
      <c r="Q223" s="16" t="s">
        <v>56</v>
      </c>
      <c r="R223" s="16">
        <v>3800462.87</v>
      </c>
      <c r="S223" s="16" t="s">
        <v>56</v>
      </c>
      <c r="T223" s="16">
        <v>3800462.87</v>
      </c>
      <c r="U223" s="16" t="s">
        <v>56</v>
      </c>
      <c r="V223" s="16" t="s">
        <v>56</v>
      </c>
      <c r="W223" s="16" t="s">
        <v>56</v>
      </c>
      <c r="X223" s="16">
        <v>3800462.87</v>
      </c>
      <c r="Y223" s="16" t="s">
        <v>56</v>
      </c>
      <c r="Z223" s="16" t="s">
        <v>56</v>
      </c>
      <c r="AA223" s="16" t="s">
        <v>56</v>
      </c>
      <c r="AB223" s="16" t="s">
        <v>56</v>
      </c>
      <c r="AC223" s="16" t="s">
        <v>56</v>
      </c>
      <c r="AD223" s="16" t="s">
        <v>56</v>
      </c>
    </row>
    <row r="224" spans="1:30" ht="12.75" customHeight="1" x14ac:dyDescent="0.2">
      <c r="A224" s="14" t="s">
        <v>655</v>
      </c>
      <c r="B224" s="15" t="s">
        <v>599</v>
      </c>
      <c r="C224" s="58" t="s">
        <v>859</v>
      </c>
      <c r="D224" s="59"/>
      <c r="E224" s="16">
        <v>2132162.09</v>
      </c>
      <c r="F224" s="16" t="s">
        <v>56</v>
      </c>
      <c r="G224" s="16">
        <v>2132162.09</v>
      </c>
      <c r="H224" s="16" t="s">
        <v>56</v>
      </c>
      <c r="I224" s="16" t="s">
        <v>56</v>
      </c>
      <c r="J224" s="16" t="s">
        <v>56</v>
      </c>
      <c r="K224" s="16">
        <v>2132162.09</v>
      </c>
      <c r="L224" s="16" t="s">
        <v>56</v>
      </c>
      <c r="M224" s="16" t="s">
        <v>56</v>
      </c>
      <c r="N224" s="16" t="s">
        <v>56</v>
      </c>
      <c r="O224" s="16" t="s">
        <v>56</v>
      </c>
      <c r="P224" s="16" t="s">
        <v>56</v>
      </c>
      <c r="Q224" s="16" t="s">
        <v>56</v>
      </c>
      <c r="R224" s="16">
        <v>1513907.55</v>
      </c>
      <c r="S224" s="16" t="s">
        <v>56</v>
      </c>
      <c r="T224" s="16">
        <v>1513907.55</v>
      </c>
      <c r="U224" s="16" t="s">
        <v>56</v>
      </c>
      <c r="V224" s="16" t="s">
        <v>56</v>
      </c>
      <c r="W224" s="16" t="s">
        <v>56</v>
      </c>
      <c r="X224" s="16">
        <v>1513907.55</v>
      </c>
      <c r="Y224" s="16" t="s">
        <v>56</v>
      </c>
      <c r="Z224" s="16" t="s">
        <v>56</v>
      </c>
      <c r="AA224" s="16" t="s">
        <v>56</v>
      </c>
      <c r="AB224" s="16" t="s">
        <v>56</v>
      </c>
      <c r="AC224" s="16" t="s">
        <v>56</v>
      </c>
      <c r="AD224" s="16" t="s">
        <v>56</v>
      </c>
    </row>
    <row r="225" spans="1:30" ht="12.75" customHeight="1" x14ac:dyDescent="0.2">
      <c r="A225" s="11" t="s">
        <v>860</v>
      </c>
      <c r="B225" s="12" t="s">
        <v>599</v>
      </c>
      <c r="C225" s="63" t="s">
        <v>861</v>
      </c>
      <c r="D225" s="64"/>
      <c r="E225" s="13">
        <v>276064</v>
      </c>
      <c r="F225" s="13" t="s">
        <v>56</v>
      </c>
      <c r="G225" s="13">
        <v>276064</v>
      </c>
      <c r="H225" s="13" t="s">
        <v>56</v>
      </c>
      <c r="I225" s="13" t="s">
        <v>56</v>
      </c>
      <c r="J225" s="13" t="s">
        <v>56</v>
      </c>
      <c r="K225" s="13">
        <v>276064</v>
      </c>
      <c r="L225" s="13" t="s">
        <v>56</v>
      </c>
      <c r="M225" s="13" t="s">
        <v>56</v>
      </c>
      <c r="N225" s="13" t="s">
        <v>56</v>
      </c>
      <c r="O225" s="13" t="s">
        <v>56</v>
      </c>
      <c r="P225" s="13" t="s">
        <v>56</v>
      </c>
      <c r="Q225" s="13" t="s">
        <v>56</v>
      </c>
      <c r="R225" s="13">
        <v>275986.2</v>
      </c>
      <c r="S225" s="13" t="s">
        <v>56</v>
      </c>
      <c r="T225" s="13">
        <v>275986.2</v>
      </c>
      <c r="U225" s="13" t="s">
        <v>56</v>
      </c>
      <c r="V225" s="13" t="s">
        <v>56</v>
      </c>
      <c r="W225" s="13" t="s">
        <v>56</v>
      </c>
      <c r="X225" s="13">
        <v>275986.2</v>
      </c>
      <c r="Y225" s="13" t="s">
        <v>56</v>
      </c>
      <c r="Z225" s="13" t="s">
        <v>56</v>
      </c>
      <c r="AA225" s="13" t="s">
        <v>56</v>
      </c>
      <c r="AB225" s="13" t="s">
        <v>56</v>
      </c>
      <c r="AC225" s="13" t="s">
        <v>56</v>
      </c>
      <c r="AD225" s="13" t="s">
        <v>56</v>
      </c>
    </row>
    <row r="226" spans="1:30" ht="22.5" x14ac:dyDescent="0.2">
      <c r="A226" s="14" t="s">
        <v>639</v>
      </c>
      <c r="B226" s="15" t="s">
        <v>599</v>
      </c>
      <c r="C226" s="58" t="s">
        <v>862</v>
      </c>
      <c r="D226" s="59"/>
      <c r="E226" s="16">
        <v>276064</v>
      </c>
      <c r="F226" s="16" t="s">
        <v>56</v>
      </c>
      <c r="G226" s="16">
        <v>276064</v>
      </c>
      <c r="H226" s="16" t="s">
        <v>56</v>
      </c>
      <c r="I226" s="16" t="s">
        <v>56</v>
      </c>
      <c r="J226" s="16" t="s">
        <v>56</v>
      </c>
      <c r="K226" s="16">
        <v>276064</v>
      </c>
      <c r="L226" s="16" t="s">
        <v>56</v>
      </c>
      <c r="M226" s="16" t="s">
        <v>56</v>
      </c>
      <c r="N226" s="16" t="s">
        <v>56</v>
      </c>
      <c r="O226" s="16" t="s">
        <v>56</v>
      </c>
      <c r="P226" s="16" t="s">
        <v>56</v>
      </c>
      <c r="Q226" s="16" t="s">
        <v>56</v>
      </c>
      <c r="R226" s="16">
        <v>275986.2</v>
      </c>
      <c r="S226" s="16" t="s">
        <v>56</v>
      </c>
      <c r="T226" s="16">
        <v>275986.2</v>
      </c>
      <c r="U226" s="16" t="s">
        <v>56</v>
      </c>
      <c r="V226" s="16" t="s">
        <v>56</v>
      </c>
      <c r="W226" s="16" t="s">
        <v>56</v>
      </c>
      <c r="X226" s="16">
        <v>275986.2</v>
      </c>
      <c r="Y226" s="16" t="s">
        <v>56</v>
      </c>
      <c r="Z226" s="16" t="s">
        <v>56</v>
      </c>
      <c r="AA226" s="16" t="s">
        <v>56</v>
      </c>
      <c r="AB226" s="16" t="s">
        <v>56</v>
      </c>
      <c r="AC226" s="16" t="s">
        <v>56</v>
      </c>
      <c r="AD226" s="16" t="s">
        <v>56</v>
      </c>
    </row>
    <row r="227" spans="1:30" ht="12.75" customHeight="1" x14ac:dyDescent="0.2">
      <c r="A227" s="14" t="s">
        <v>841</v>
      </c>
      <c r="B227" s="15" t="s">
        <v>599</v>
      </c>
      <c r="C227" s="58" t="s">
        <v>863</v>
      </c>
      <c r="D227" s="59"/>
      <c r="E227" s="16">
        <v>130684</v>
      </c>
      <c r="F227" s="16" t="s">
        <v>56</v>
      </c>
      <c r="G227" s="16">
        <v>130684</v>
      </c>
      <c r="H227" s="16" t="s">
        <v>56</v>
      </c>
      <c r="I227" s="16" t="s">
        <v>56</v>
      </c>
      <c r="J227" s="16" t="s">
        <v>56</v>
      </c>
      <c r="K227" s="16">
        <v>130684</v>
      </c>
      <c r="L227" s="16" t="s">
        <v>56</v>
      </c>
      <c r="M227" s="16" t="s">
        <v>56</v>
      </c>
      <c r="N227" s="16" t="s">
        <v>56</v>
      </c>
      <c r="O227" s="16" t="s">
        <v>56</v>
      </c>
      <c r="P227" s="16" t="s">
        <v>56</v>
      </c>
      <c r="Q227" s="16" t="s">
        <v>56</v>
      </c>
      <c r="R227" s="16">
        <v>130606.2</v>
      </c>
      <c r="S227" s="16" t="s">
        <v>56</v>
      </c>
      <c r="T227" s="16">
        <v>130606.2</v>
      </c>
      <c r="U227" s="16" t="s">
        <v>56</v>
      </c>
      <c r="V227" s="16" t="s">
        <v>56</v>
      </c>
      <c r="W227" s="16" t="s">
        <v>56</v>
      </c>
      <c r="X227" s="16">
        <v>130606.2</v>
      </c>
      <c r="Y227" s="16" t="s">
        <v>56</v>
      </c>
      <c r="Z227" s="16" t="s">
        <v>56</v>
      </c>
      <c r="AA227" s="16" t="s">
        <v>56</v>
      </c>
      <c r="AB227" s="16" t="s">
        <v>56</v>
      </c>
      <c r="AC227" s="16" t="s">
        <v>56</v>
      </c>
      <c r="AD227" s="16" t="s">
        <v>56</v>
      </c>
    </row>
    <row r="228" spans="1:30" ht="12.75" customHeight="1" x14ac:dyDescent="0.2">
      <c r="A228" s="14" t="s">
        <v>845</v>
      </c>
      <c r="B228" s="15" t="s">
        <v>599</v>
      </c>
      <c r="C228" s="58" t="s">
        <v>864</v>
      </c>
      <c r="D228" s="59"/>
      <c r="E228" s="16">
        <v>130684</v>
      </c>
      <c r="F228" s="16" t="s">
        <v>56</v>
      </c>
      <c r="G228" s="16">
        <v>130684</v>
      </c>
      <c r="H228" s="16" t="s">
        <v>56</v>
      </c>
      <c r="I228" s="16" t="s">
        <v>56</v>
      </c>
      <c r="J228" s="16" t="s">
        <v>56</v>
      </c>
      <c r="K228" s="16">
        <v>130684</v>
      </c>
      <c r="L228" s="16" t="s">
        <v>56</v>
      </c>
      <c r="M228" s="16" t="s">
        <v>56</v>
      </c>
      <c r="N228" s="16" t="s">
        <v>56</v>
      </c>
      <c r="O228" s="16" t="s">
        <v>56</v>
      </c>
      <c r="P228" s="16" t="s">
        <v>56</v>
      </c>
      <c r="Q228" s="16" t="s">
        <v>56</v>
      </c>
      <c r="R228" s="16">
        <v>130606.2</v>
      </c>
      <c r="S228" s="16" t="s">
        <v>56</v>
      </c>
      <c r="T228" s="16">
        <v>130606.2</v>
      </c>
      <c r="U228" s="16" t="s">
        <v>56</v>
      </c>
      <c r="V228" s="16" t="s">
        <v>56</v>
      </c>
      <c r="W228" s="16" t="s">
        <v>56</v>
      </c>
      <c r="X228" s="16">
        <v>130606.2</v>
      </c>
      <c r="Y228" s="16" t="s">
        <v>56</v>
      </c>
      <c r="Z228" s="16" t="s">
        <v>56</v>
      </c>
      <c r="AA228" s="16" t="s">
        <v>56</v>
      </c>
      <c r="AB228" s="16" t="s">
        <v>56</v>
      </c>
      <c r="AC228" s="16" t="s">
        <v>56</v>
      </c>
      <c r="AD228" s="16" t="s">
        <v>56</v>
      </c>
    </row>
    <row r="229" spans="1:30" ht="12.75" customHeight="1" x14ac:dyDescent="0.2">
      <c r="A229" s="14" t="s">
        <v>847</v>
      </c>
      <c r="B229" s="15" t="s">
        <v>599</v>
      </c>
      <c r="C229" s="58" t="s">
        <v>865</v>
      </c>
      <c r="D229" s="59"/>
      <c r="E229" s="16">
        <v>145380</v>
      </c>
      <c r="F229" s="16" t="s">
        <v>56</v>
      </c>
      <c r="G229" s="16">
        <v>145380</v>
      </c>
      <c r="H229" s="16" t="s">
        <v>56</v>
      </c>
      <c r="I229" s="16" t="s">
        <v>56</v>
      </c>
      <c r="J229" s="16" t="s">
        <v>56</v>
      </c>
      <c r="K229" s="16">
        <v>145380</v>
      </c>
      <c r="L229" s="16" t="s">
        <v>56</v>
      </c>
      <c r="M229" s="16" t="s">
        <v>56</v>
      </c>
      <c r="N229" s="16" t="s">
        <v>56</v>
      </c>
      <c r="O229" s="16" t="s">
        <v>56</v>
      </c>
      <c r="P229" s="16" t="s">
        <v>56</v>
      </c>
      <c r="Q229" s="16" t="s">
        <v>56</v>
      </c>
      <c r="R229" s="16">
        <v>145380</v>
      </c>
      <c r="S229" s="16" t="s">
        <v>56</v>
      </c>
      <c r="T229" s="16">
        <v>145380</v>
      </c>
      <c r="U229" s="16" t="s">
        <v>56</v>
      </c>
      <c r="V229" s="16" t="s">
        <v>56</v>
      </c>
      <c r="W229" s="16" t="s">
        <v>56</v>
      </c>
      <c r="X229" s="16">
        <v>145380</v>
      </c>
      <c r="Y229" s="16" t="s">
        <v>56</v>
      </c>
      <c r="Z229" s="16" t="s">
        <v>56</v>
      </c>
      <c r="AA229" s="16" t="s">
        <v>56</v>
      </c>
      <c r="AB229" s="16" t="s">
        <v>56</v>
      </c>
      <c r="AC229" s="16" t="s">
        <v>56</v>
      </c>
      <c r="AD229" s="16" t="s">
        <v>56</v>
      </c>
    </row>
    <row r="230" spans="1:30" ht="12.75" customHeight="1" x14ac:dyDescent="0.2">
      <c r="A230" s="14" t="s">
        <v>849</v>
      </c>
      <c r="B230" s="15" t="s">
        <v>599</v>
      </c>
      <c r="C230" s="58" t="s">
        <v>866</v>
      </c>
      <c r="D230" s="59"/>
      <c r="E230" s="16">
        <v>145380</v>
      </c>
      <c r="F230" s="16" t="s">
        <v>56</v>
      </c>
      <c r="G230" s="16">
        <v>145380</v>
      </c>
      <c r="H230" s="16" t="s">
        <v>56</v>
      </c>
      <c r="I230" s="16" t="s">
        <v>56</v>
      </c>
      <c r="J230" s="16" t="s">
        <v>56</v>
      </c>
      <c r="K230" s="16">
        <v>145380</v>
      </c>
      <c r="L230" s="16" t="s">
        <v>56</v>
      </c>
      <c r="M230" s="16" t="s">
        <v>56</v>
      </c>
      <c r="N230" s="16" t="s">
        <v>56</v>
      </c>
      <c r="O230" s="16" t="s">
        <v>56</v>
      </c>
      <c r="P230" s="16" t="s">
        <v>56</v>
      </c>
      <c r="Q230" s="16" t="s">
        <v>56</v>
      </c>
      <c r="R230" s="16">
        <v>145380</v>
      </c>
      <c r="S230" s="16" t="s">
        <v>56</v>
      </c>
      <c r="T230" s="16">
        <v>145380</v>
      </c>
      <c r="U230" s="16" t="s">
        <v>56</v>
      </c>
      <c r="V230" s="16" t="s">
        <v>56</v>
      </c>
      <c r="W230" s="16" t="s">
        <v>56</v>
      </c>
      <c r="X230" s="16">
        <v>145380</v>
      </c>
      <c r="Y230" s="16" t="s">
        <v>56</v>
      </c>
      <c r="Z230" s="16" t="s">
        <v>56</v>
      </c>
      <c r="AA230" s="16" t="s">
        <v>56</v>
      </c>
      <c r="AB230" s="16" t="s">
        <v>56</v>
      </c>
      <c r="AC230" s="16" t="s">
        <v>56</v>
      </c>
      <c r="AD230" s="16" t="s">
        <v>56</v>
      </c>
    </row>
    <row r="231" spans="1:30" ht="12.75" customHeight="1" x14ac:dyDescent="0.2">
      <c r="A231" s="11" t="s">
        <v>867</v>
      </c>
      <c r="B231" s="12" t="s">
        <v>599</v>
      </c>
      <c r="C231" s="63" t="s">
        <v>868</v>
      </c>
      <c r="D231" s="64"/>
      <c r="E231" s="13">
        <v>11419761</v>
      </c>
      <c r="F231" s="13" t="s">
        <v>56</v>
      </c>
      <c r="G231" s="13">
        <v>11419761</v>
      </c>
      <c r="H231" s="13" t="s">
        <v>56</v>
      </c>
      <c r="I231" s="13" t="s">
        <v>56</v>
      </c>
      <c r="J231" s="13" t="s">
        <v>56</v>
      </c>
      <c r="K231" s="13">
        <v>11419761</v>
      </c>
      <c r="L231" s="13" t="s">
        <v>56</v>
      </c>
      <c r="M231" s="13" t="s">
        <v>56</v>
      </c>
      <c r="N231" s="13" t="s">
        <v>56</v>
      </c>
      <c r="O231" s="13" t="s">
        <v>56</v>
      </c>
      <c r="P231" s="13" t="s">
        <v>56</v>
      </c>
      <c r="Q231" s="13" t="s">
        <v>56</v>
      </c>
      <c r="R231" s="13">
        <v>10927197.67</v>
      </c>
      <c r="S231" s="13" t="s">
        <v>56</v>
      </c>
      <c r="T231" s="13">
        <v>10927197.67</v>
      </c>
      <c r="U231" s="13" t="s">
        <v>56</v>
      </c>
      <c r="V231" s="13" t="s">
        <v>56</v>
      </c>
      <c r="W231" s="13" t="s">
        <v>56</v>
      </c>
      <c r="X231" s="13">
        <v>10927197.67</v>
      </c>
      <c r="Y231" s="13" t="s">
        <v>56</v>
      </c>
      <c r="Z231" s="13" t="s">
        <v>56</v>
      </c>
      <c r="AA231" s="13" t="s">
        <v>56</v>
      </c>
      <c r="AB231" s="13" t="s">
        <v>56</v>
      </c>
      <c r="AC231" s="13" t="s">
        <v>56</v>
      </c>
      <c r="AD231" s="13" t="s">
        <v>56</v>
      </c>
    </row>
    <row r="232" spans="1:30" ht="56.25" x14ac:dyDescent="0.2">
      <c r="A232" s="14" t="s">
        <v>602</v>
      </c>
      <c r="B232" s="15" t="s">
        <v>599</v>
      </c>
      <c r="C232" s="58" t="s">
        <v>869</v>
      </c>
      <c r="D232" s="59"/>
      <c r="E232" s="16">
        <v>29300</v>
      </c>
      <c r="F232" s="16" t="s">
        <v>56</v>
      </c>
      <c r="G232" s="16">
        <v>29300</v>
      </c>
      <c r="H232" s="16" t="s">
        <v>56</v>
      </c>
      <c r="I232" s="16" t="s">
        <v>56</v>
      </c>
      <c r="J232" s="16" t="s">
        <v>56</v>
      </c>
      <c r="K232" s="16">
        <v>29300</v>
      </c>
      <c r="L232" s="16" t="s">
        <v>56</v>
      </c>
      <c r="M232" s="16" t="s">
        <v>56</v>
      </c>
      <c r="N232" s="16" t="s">
        <v>56</v>
      </c>
      <c r="O232" s="16" t="s">
        <v>56</v>
      </c>
      <c r="P232" s="16" t="s">
        <v>56</v>
      </c>
      <c r="Q232" s="16" t="s">
        <v>56</v>
      </c>
      <c r="R232" s="16">
        <v>29300</v>
      </c>
      <c r="S232" s="16" t="s">
        <v>56</v>
      </c>
      <c r="T232" s="16">
        <v>29300</v>
      </c>
      <c r="U232" s="16" t="s">
        <v>56</v>
      </c>
      <c r="V232" s="16" t="s">
        <v>56</v>
      </c>
      <c r="W232" s="16" t="s">
        <v>56</v>
      </c>
      <c r="X232" s="16">
        <v>29300</v>
      </c>
      <c r="Y232" s="16" t="s">
        <v>56</v>
      </c>
      <c r="Z232" s="16" t="s">
        <v>56</v>
      </c>
      <c r="AA232" s="16" t="s">
        <v>56</v>
      </c>
      <c r="AB232" s="16" t="s">
        <v>56</v>
      </c>
      <c r="AC232" s="16" t="s">
        <v>56</v>
      </c>
      <c r="AD232" s="16" t="s">
        <v>56</v>
      </c>
    </row>
    <row r="233" spans="1:30" ht="22.5" x14ac:dyDescent="0.2">
      <c r="A233" s="14" t="s">
        <v>611</v>
      </c>
      <c r="B233" s="15" t="s">
        <v>599</v>
      </c>
      <c r="C233" s="58" t="s">
        <v>870</v>
      </c>
      <c r="D233" s="59"/>
      <c r="E233" s="16">
        <v>29300</v>
      </c>
      <c r="F233" s="16" t="s">
        <v>56</v>
      </c>
      <c r="G233" s="16">
        <v>29300</v>
      </c>
      <c r="H233" s="16" t="s">
        <v>56</v>
      </c>
      <c r="I233" s="16" t="s">
        <v>56</v>
      </c>
      <c r="J233" s="16" t="s">
        <v>56</v>
      </c>
      <c r="K233" s="16">
        <v>29300</v>
      </c>
      <c r="L233" s="16" t="s">
        <v>56</v>
      </c>
      <c r="M233" s="16" t="s">
        <v>56</v>
      </c>
      <c r="N233" s="16" t="s">
        <v>56</v>
      </c>
      <c r="O233" s="16" t="s">
        <v>56</v>
      </c>
      <c r="P233" s="16" t="s">
        <v>56</v>
      </c>
      <c r="Q233" s="16" t="s">
        <v>56</v>
      </c>
      <c r="R233" s="16">
        <v>29300</v>
      </c>
      <c r="S233" s="16" t="s">
        <v>56</v>
      </c>
      <c r="T233" s="16">
        <v>29300</v>
      </c>
      <c r="U233" s="16" t="s">
        <v>56</v>
      </c>
      <c r="V233" s="16" t="s">
        <v>56</v>
      </c>
      <c r="W233" s="16" t="s">
        <v>56</v>
      </c>
      <c r="X233" s="16">
        <v>29300</v>
      </c>
      <c r="Y233" s="16" t="s">
        <v>56</v>
      </c>
      <c r="Z233" s="16" t="s">
        <v>56</v>
      </c>
      <c r="AA233" s="16" t="s">
        <v>56</v>
      </c>
      <c r="AB233" s="16" t="s">
        <v>56</v>
      </c>
      <c r="AC233" s="16" t="s">
        <v>56</v>
      </c>
      <c r="AD233" s="16" t="s">
        <v>56</v>
      </c>
    </row>
    <row r="234" spans="1:30" ht="22.5" x14ac:dyDescent="0.2">
      <c r="A234" s="14" t="s">
        <v>613</v>
      </c>
      <c r="B234" s="15" t="s">
        <v>599</v>
      </c>
      <c r="C234" s="58" t="s">
        <v>871</v>
      </c>
      <c r="D234" s="59"/>
      <c r="E234" s="16">
        <v>29300</v>
      </c>
      <c r="F234" s="16" t="s">
        <v>56</v>
      </c>
      <c r="G234" s="16">
        <v>29300</v>
      </c>
      <c r="H234" s="16" t="s">
        <v>56</v>
      </c>
      <c r="I234" s="16" t="s">
        <v>56</v>
      </c>
      <c r="J234" s="16" t="s">
        <v>56</v>
      </c>
      <c r="K234" s="16">
        <v>29300</v>
      </c>
      <c r="L234" s="16" t="s">
        <v>56</v>
      </c>
      <c r="M234" s="16" t="s">
        <v>56</v>
      </c>
      <c r="N234" s="16" t="s">
        <v>56</v>
      </c>
      <c r="O234" s="16" t="s">
        <v>56</v>
      </c>
      <c r="P234" s="16" t="s">
        <v>56</v>
      </c>
      <c r="Q234" s="16" t="s">
        <v>56</v>
      </c>
      <c r="R234" s="16">
        <v>29300</v>
      </c>
      <c r="S234" s="16" t="s">
        <v>56</v>
      </c>
      <c r="T234" s="16">
        <v>29300</v>
      </c>
      <c r="U234" s="16" t="s">
        <v>56</v>
      </c>
      <c r="V234" s="16" t="s">
        <v>56</v>
      </c>
      <c r="W234" s="16" t="s">
        <v>56</v>
      </c>
      <c r="X234" s="16">
        <v>29300</v>
      </c>
      <c r="Y234" s="16" t="s">
        <v>56</v>
      </c>
      <c r="Z234" s="16" t="s">
        <v>56</v>
      </c>
      <c r="AA234" s="16" t="s">
        <v>56</v>
      </c>
      <c r="AB234" s="16" t="s">
        <v>56</v>
      </c>
      <c r="AC234" s="16" t="s">
        <v>56</v>
      </c>
      <c r="AD234" s="16" t="s">
        <v>56</v>
      </c>
    </row>
    <row r="235" spans="1:30" ht="12.75" customHeight="1" x14ac:dyDescent="0.2">
      <c r="A235" s="14" t="s">
        <v>643</v>
      </c>
      <c r="B235" s="15" t="s">
        <v>599</v>
      </c>
      <c r="C235" s="58" t="s">
        <v>872</v>
      </c>
      <c r="D235" s="59"/>
      <c r="E235" s="16">
        <v>11390461</v>
      </c>
      <c r="F235" s="16" t="s">
        <v>56</v>
      </c>
      <c r="G235" s="16">
        <v>11390461</v>
      </c>
      <c r="H235" s="16" t="s">
        <v>56</v>
      </c>
      <c r="I235" s="16" t="s">
        <v>56</v>
      </c>
      <c r="J235" s="16" t="s">
        <v>56</v>
      </c>
      <c r="K235" s="16">
        <v>11390461</v>
      </c>
      <c r="L235" s="16" t="s">
        <v>56</v>
      </c>
      <c r="M235" s="16" t="s">
        <v>56</v>
      </c>
      <c r="N235" s="16" t="s">
        <v>56</v>
      </c>
      <c r="O235" s="16" t="s">
        <v>56</v>
      </c>
      <c r="P235" s="16" t="s">
        <v>56</v>
      </c>
      <c r="Q235" s="16" t="s">
        <v>56</v>
      </c>
      <c r="R235" s="16">
        <v>10897897.67</v>
      </c>
      <c r="S235" s="16" t="s">
        <v>56</v>
      </c>
      <c r="T235" s="16">
        <v>10897897.67</v>
      </c>
      <c r="U235" s="16" t="s">
        <v>56</v>
      </c>
      <c r="V235" s="16" t="s">
        <v>56</v>
      </c>
      <c r="W235" s="16" t="s">
        <v>56</v>
      </c>
      <c r="X235" s="16">
        <v>10897897.67</v>
      </c>
      <c r="Y235" s="16" t="s">
        <v>56</v>
      </c>
      <c r="Z235" s="16" t="s">
        <v>56</v>
      </c>
      <c r="AA235" s="16" t="s">
        <v>56</v>
      </c>
      <c r="AB235" s="16" t="s">
        <v>56</v>
      </c>
      <c r="AC235" s="16" t="s">
        <v>56</v>
      </c>
      <c r="AD235" s="16" t="s">
        <v>56</v>
      </c>
    </row>
    <row r="236" spans="1:30" ht="45" x14ac:dyDescent="0.2">
      <c r="A236" s="14" t="s">
        <v>852</v>
      </c>
      <c r="B236" s="15" t="s">
        <v>599</v>
      </c>
      <c r="C236" s="58" t="s">
        <v>873</v>
      </c>
      <c r="D236" s="59"/>
      <c r="E236" s="16">
        <v>11390461</v>
      </c>
      <c r="F236" s="16" t="s">
        <v>56</v>
      </c>
      <c r="G236" s="16">
        <v>11390461</v>
      </c>
      <c r="H236" s="16" t="s">
        <v>56</v>
      </c>
      <c r="I236" s="16" t="s">
        <v>56</v>
      </c>
      <c r="J236" s="16" t="s">
        <v>56</v>
      </c>
      <c r="K236" s="16">
        <v>11390461</v>
      </c>
      <c r="L236" s="16" t="s">
        <v>56</v>
      </c>
      <c r="M236" s="16" t="s">
        <v>56</v>
      </c>
      <c r="N236" s="16" t="s">
        <v>56</v>
      </c>
      <c r="O236" s="16" t="s">
        <v>56</v>
      </c>
      <c r="P236" s="16" t="s">
        <v>56</v>
      </c>
      <c r="Q236" s="16" t="s">
        <v>56</v>
      </c>
      <c r="R236" s="16">
        <v>10897897.67</v>
      </c>
      <c r="S236" s="16" t="s">
        <v>56</v>
      </c>
      <c r="T236" s="16">
        <v>10897897.67</v>
      </c>
      <c r="U236" s="16" t="s">
        <v>56</v>
      </c>
      <c r="V236" s="16" t="s">
        <v>56</v>
      </c>
      <c r="W236" s="16" t="s">
        <v>56</v>
      </c>
      <c r="X236" s="16">
        <v>10897897.67</v>
      </c>
      <c r="Y236" s="16" t="s">
        <v>56</v>
      </c>
      <c r="Z236" s="16" t="s">
        <v>56</v>
      </c>
      <c r="AA236" s="16" t="s">
        <v>56</v>
      </c>
      <c r="AB236" s="16" t="s">
        <v>56</v>
      </c>
      <c r="AC236" s="16" t="s">
        <v>56</v>
      </c>
      <c r="AD236" s="16" t="s">
        <v>56</v>
      </c>
    </row>
    <row r="237" spans="1:30" ht="12.75" customHeight="1" x14ac:dyDescent="0.2">
      <c r="A237" s="11" t="s">
        <v>874</v>
      </c>
      <c r="B237" s="12" t="s">
        <v>599</v>
      </c>
      <c r="C237" s="63" t="s">
        <v>875</v>
      </c>
      <c r="D237" s="64"/>
      <c r="E237" s="13">
        <v>25005298.329999998</v>
      </c>
      <c r="F237" s="13" t="s">
        <v>56</v>
      </c>
      <c r="G237" s="13">
        <v>25005298.329999998</v>
      </c>
      <c r="H237" s="13" t="s">
        <v>56</v>
      </c>
      <c r="I237" s="13" t="s">
        <v>56</v>
      </c>
      <c r="J237" s="13" t="s">
        <v>56</v>
      </c>
      <c r="K237" s="13">
        <v>25005298.329999998</v>
      </c>
      <c r="L237" s="13" t="s">
        <v>56</v>
      </c>
      <c r="M237" s="13" t="s">
        <v>56</v>
      </c>
      <c r="N237" s="13" t="s">
        <v>56</v>
      </c>
      <c r="O237" s="13" t="s">
        <v>56</v>
      </c>
      <c r="P237" s="13" t="s">
        <v>56</v>
      </c>
      <c r="Q237" s="13" t="s">
        <v>56</v>
      </c>
      <c r="R237" s="13">
        <v>20868862.030000001</v>
      </c>
      <c r="S237" s="13" t="s">
        <v>56</v>
      </c>
      <c r="T237" s="13">
        <v>20868862.030000001</v>
      </c>
      <c r="U237" s="13" t="s">
        <v>56</v>
      </c>
      <c r="V237" s="13" t="s">
        <v>56</v>
      </c>
      <c r="W237" s="13" t="s">
        <v>56</v>
      </c>
      <c r="X237" s="13">
        <v>20868862.030000001</v>
      </c>
      <c r="Y237" s="13" t="s">
        <v>56</v>
      </c>
      <c r="Z237" s="13" t="s">
        <v>56</v>
      </c>
      <c r="AA237" s="13" t="s">
        <v>56</v>
      </c>
      <c r="AB237" s="13" t="s">
        <v>56</v>
      </c>
      <c r="AC237" s="13" t="s">
        <v>56</v>
      </c>
      <c r="AD237" s="13" t="s">
        <v>56</v>
      </c>
    </row>
    <row r="238" spans="1:30" ht="22.5" x14ac:dyDescent="0.2">
      <c r="A238" s="14" t="s">
        <v>639</v>
      </c>
      <c r="B238" s="15" t="s">
        <v>599</v>
      </c>
      <c r="C238" s="58" t="s">
        <v>876</v>
      </c>
      <c r="D238" s="59"/>
      <c r="E238" s="16">
        <v>25005298.329999998</v>
      </c>
      <c r="F238" s="16" t="s">
        <v>56</v>
      </c>
      <c r="G238" s="16">
        <v>25005298.329999998</v>
      </c>
      <c r="H238" s="16" t="s">
        <v>56</v>
      </c>
      <c r="I238" s="16" t="s">
        <v>56</v>
      </c>
      <c r="J238" s="16" t="s">
        <v>56</v>
      </c>
      <c r="K238" s="16">
        <v>25005298.329999998</v>
      </c>
      <c r="L238" s="16" t="s">
        <v>56</v>
      </c>
      <c r="M238" s="16" t="s">
        <v>56</v>
      </c>
      <c r="N238" s="16" t="s">
        <v>56</v>
      </c>
      <c r="O238" s="16" t="s">
        <v>56</v>
      </c>
      <c r="P238" s="16" t="s">
        <v>56</v>
      </c>
      <c r="Q238" s="16" t="s">
        <v>56</v>
      </c>
      <c r="R238" s="16">
        <v>20868862.030000001</v>
      </c>
      <c r="S238" s="16" t="s">
        <v>56</v>
      </c>
      <c r="T238" s="16">
        <v>20868862.030000001</v>
      </c>
      <c r="U238" s="16" t="s">
        <v>56</v>
      </c>
      <c r="V238" s="16" t="s">
        <v>56</v>
      </c>
      <c r="W238" s="16" t="s">
        <v>56</v>
      </c>
      <c r="X238" s="16">
        <v>20868862.030000001</v>
      </c>
      <c r="Y238" s="16" t="s">
        <v>56</v>
      </c>
      <c r="Z238" s="16" t="s">
        <v>56</v>
      </c>
      <c r="AA238" s="16" t="s">
        <v>56</v>
      </c>
      <c r="AB238" s="16" t="s">
        <v>56</v>
      </c>
      <c r="AC238" s="16" t="s">
        <v>56</v>
      </c>
      <c r="AD238" s="16" t="s">
        <v>56</v>
      </c>
    </row>
    <row r="239" spans="1:30" ht="12.75" customHeight="1" x14ac:dyDescent="0.2">
      <c r="A239" s="14" t="s">
        <v>841</v>
      </c>
      <c r="B239" s="15" t="s">
        <v>599</v>
      </c>
      <c r="C239" s="58" t="s">
        <v>877</v>
      </c>
      <c r="D239" s="59"/>
      <c r="E239" s="16">
        <v>25005298.329999998</v>
      </c>
      <c r="F239" s="16" t="s">
        <v>56</v>
      </c>
      <c r="G239" s="16">
        <v>25005298.329999998</v>
      </c>
      <c r="H239" s="16" t="s">
        <v>56</v>
      </c>
      <c r="I239" s="16" t="s">
        <v>56</v>
      </c>
      <c r="J239" s="16" t="s">
        <v>56</v>
      </c>
      <c r="K239" s="16">
        <v>25005298.329999998</v>
      </c>
      <c r="L239" s="16" t="s">
        <v>56</v>
      </c>
      <c r="M239" s="16" t="s">
        <v>56</v>
      </c>
      <c r="N239" s="16" t="s">
        <v>56</v>
      </c>
      <c r="O239" s="16" t="s">
        <v>56</v>
      </c>
      <c r="P239" s="16" t="s">
        <v>56</v>
      </c>
      <c r="Q239" s="16" t="s">
        <v>56</v>
      </c>
      <c r="R239" s="16">
        <v>20868862.030000001</v>
      </c>
      <c r="S239" s="16" t="s">
        <v>56</v>
      </c>
      <c r="T239" s="16">
        <v>20868862.030000001</v>
      </c>
      <c r="U239" s="16" t="s">
        <v>56</v>
      </c>
      <c r="V239" s="16" t="s">
        <v>56</v>
      </c>
      <c r="W239" s="16" t="s">
        <v>56</v>
      </c>
      <c r="X239" s="16">
        <v>20868862.030000001</v>
      </c>
      <c r="Y239" s="16" t="s">
        <v>56</v>
      </c>
      <c r="Z239" s="16" t="s">
        <v>56</v>
      </c>
      <c r="AA239" s="16" t="s">
        <v>56</v>
      </c>
      <c r="AB239" s="16" t="s">
        <v>56</v>
      </c>
      <c r="AC239" s="16" t="s">
        <v>56</v>
      </c>
      <c r="AD239" s="16" t="s">
        <v>56</v>
      </c>
    </row>
    <row r="240" spans="1:30" ht="45" x14ac:dyDescent="0.2">
      <c r="A240" s="14" t="s">
        <v>843</v>
      </c>
      <c r="B240" s="15" t="s">
        <v>599</v>
      </c>
      <c r="C240" s="58" t="s">
        <v>878</v>
      </c>
      <c r="D240" s="59"/>
      <c r="E240" s="16">
        <v>11531921</v>
      </c>
      <c r="F240" s="16" t="s">
        <v>56</v>
      </c>
      <c r="G240" s="16">
        <v>11531921</v>
      </c>
      <c r="H240" s="16" t="s">
        <v>56</v>
      </c>
      <c r="I240" s="16" t="s">
        <v>56</v>
      </c>
      <c r="J240" s="16" t="s">
        <v>56</v>
      </c>
      <c r="K240" s="16">
        <v>11531921</v>
      </c>
      <c r="L240" s="16" t="s">
        <v>56</v>
      </c>
      <c r="M240" s="16" t="s">
        <v>56</v>
      </c>
      <c r="N240" s="16" t="s">
        <v>56</v>
      </c>
      <c r="O240" s="16" t="s">
        <v>56</v>
      </c>
      <c r="P240" s="16" t="s">
        <v>56</v>
      </c>
      <c r="Q240" s="16" t="s">
        <v>56</v>
      </c>
      <c r="R240" s="16">
        <v>11531921</v>
      </c>
      <c r="S240" s="16" t="s">
        <v>56</v>
      </c>
      <c r="T240" s="16">
        <v>11531921</v>
      </c>
      <c r="U240" s="16" t="s">
        <v>56</v>
      </c>
      <c r="V240" s="16" t="s">
        <v>56</v>
      </c>
      <c r="W240" s="16" t="s">
        <v>56</v>
      </c>
      <c r="X240" s="16">
        <v>11531921</v>
      </c>
      <c r="Y240" s="16" t="s">
        <v>56</v>
      </c>
      <c r="Z240" s="16" t="s">
        <v>56</v>
      </c>
      <c r="AA240" s="16" t="s">
        <v>56</v>
      </c>
      <c r="AB240" s="16" t="s">
        <v>56</v>
      </c>
      <c r="AC240" s="16" t="s">
        <v>56</v>
      </c>
      <c r="AD240" s="16" t="s">
        <v>56</v>
      </c>
    </row>
    <row r="241" spans="1:30" ht="12.75" customHeight="1" x14ac:dyDescent="0.2">
      <c r="A241" s="14" t="s">
        <v>845</v>
      </c>
      <c r="B241" s="15" t="s">
        <v>599</v>
      </c>
      <c r="C241" s="58" t="s">
        <v>879</v>
      </c>
      <c r="D241" s="59"/>
      <c r="E241" s="16">
        <v>13473377.33</v>
      </c>
      <c r="F241" s="16" t="s">
        <v>56</v>
      </c>
      <c r="G241" s="16">
        <v>13473377.33</v>
      </c>
      <c r="H241" s="16" t="s">
        <v>56</v>
      </c>
      <c r="I241" s="16" t="s">
        <v>56</v>
      </c>
      <c r="J241" s="16" t="s">
        <v>56</v>
      </c>
      <c r="K241" s="16">
        <v>13473377.33</v>
      </c>
      <c r="L241" s="16" t="s">
        <v>56</v>
      </c>
      <c r="M241" s="16" t="s">
        <v>56</v>
      </c>
      <c r="N241" s="16" t="s">
        <v>56</v>
      </c>
      <c r="O241" s="16" t="s">
        <v>56</v>
      </c>
      <c r="P241" s="16" t="s">
        <v>56</v>
      </c>
      <c r="Q241" s="16" t="s">
        <v>56</v>
      </c>
      <c r="R241" s="16">
        <v>9336941.0299999993</v>
      </c>
      <c r="S241" s="16" t="s">
        <v>56</v>
      </c>
      <c r="T241" s="16">
        <v>9336941.0299999993</v>
      </c>
      <c r="U241" s="16" t="s">
        <v>56</v>
      </c>
      <c r="V241" s="16" t="s">
        <v>56</v>
      </c>
      <c r="W241" s="16" t="s">
        <v>56</v>
      </c>
      <c r="X241" s="16">
        <v>9336941.0299999993</v>
      </c>
      <c r="Y241" s="16" t="s">
        <v>56</v>
      </c>
      <c r="Z241" s="16" t="s">
        <v>56</v>
      </c>
      <c r="AA241" s="16" t="s">
        <v>56</v>
      </c>
      <c r="AB241" s="16" t="s">
        <v>56</v>
      </c>
      <c r="AC241" s="16" t="s">
        <v>56</v>
      </c>
      <c r="AD241" s="16" t="s">
        <v>56</v>
      </c>
    </row>
    <row r="242" spans="1:30" ht="12.75" customHeight="1" x14ac:dyDescent="0.2">
      <c r="A242" s="11" t="s">
        <v>880</v>
      </c>
      <c r="B242" s="12" t="s">
        <v>599</v>
      </c>
      <c r="C242" s="63" t="s">
        <v>881</v>
      </c>
      <c r="D242" s="64"/>
      <c r="E242" s="13">
        <v>713916089.32000005</v>
      </c>
      <c r="F242" s="13" t="s">
        <v>56</v>
      </c>
      <c r="G242" s="13">
        <v>713916089.32000005</v>
      </c>
      <c r="H242" s="13" t="s">
        <v>56</v>
      </c>
      <c r="I242" s="13" t="s">
        <v>56</v>
      </c>
      <c r="J242" s="13" t="s">
        <v>56</v>
      </c>
      <c r="K242" s="13">
        <v>713916089.32000005</v>
      </c>
      <c r="L242" s="13" t="s">
        <v>56</v>
      </c>
      <c r="M242" s="13" t="s">
        <v>56</v>
      </c>
      <c r="N242" s="13" t="s">
        <v>56</v>
      </c>
      <c r="O242" s="13" t="s">
        <v>56</v>
      </c>
      <c r="P242" s="13" t="s">
        <v>56</v>
      </c>
      <c r="Q242" s="13" t="s">
        <v>56</v>
      </c>
      <c r="R242" s="13">
        <v>712279885.16999996</v>
      </c>
      <c r="S242" s="13" t="s">
        <v>56</v>
      </c>
      <c r="T242" s="13">
        <v>712279885.16999996</v>
      </c>
      <c r="U242" s="13" t="s">
        <v>56</v>
      </c>
      <c r="V242" s="13" t="s">
        <v>56</v>
      </c>
      <c r="W242" s="13" t="s">
        <v>56</v>
      </c>
      <c r="X242" s="13">
        <v>712279885.16999996</v>
      </c>
      <c r="Y242" s="13" t="s">
        <v>56</v>
      </c>
      <c r="Z242" s="13" t="s">
        <v>56</v>
      </c>
      <c r="AA242" s="13" t="s">
        <v>56</v>
      </c>
      <c r="AB242" s="13" t="s">
        <v>56</v>
      </c>
      <c r="AC242" s="13" t="s">
        <v>56</v>
      </c>
      <c r="AD242" s="13" t="s">
        <v>56</v>
      </c>
    </row>
    <row r="243" spans="1:30" ht="56.25" x14ac:dyDescent="0.2">
      <c r="A243" s="14" t="s">
        <v>602</v>
      </c>
      <c r="B243" s="15" t="s">
        <v>599</v>
      </c>
      <c r="C243" s="58" t="s">
        <v>882</v>
      </c>
      <c r="D243" s="59"/>
      <c r="E243" s="16">
        <v>18421220</v>
      </c>
      <c r="F243" s="16" t="s">
        <v>56</v>
      </c>
      <c r="G243" s="16">
        <v>18421220</v>
      </c>
      <c r="H243" s="16" t="s">
        <v>56</v>
      </c>
      <c r="I243" s="16" t="s">
        <v>56</v>
      </c>
      <c r="J243" s="16" t="s">
        <v>56</v>
      </c>
      <c r="K243" s="16">
        <v>18421220</v>
      </c>
      <c r="L243" s="16" t="s">
        <v>56</v>
      </c>
      <c r="M243" s="16" t="s">
        <v>56</v>
      </c>
      <c r="N243" s="16" t="s">
        <v>56</v>
      </c>
      <c r="O243" s="16" t="s">
        <v>56</v>
      </c>
      <c r="P243" s="16" t="s">
        <v>56</v>
      </c>
      <c r="Q243" s="16" t="s">
        <v>56</v>
      </c>
      <c r="R243" s="16">
        <v>17532536.859999999</v>
      </c>
      <c r="S243" s="16" t="s">
        <v>56</v>
      </c>
      <c r="T243" s="16">
        <v>17532536.859999999</v>
      </c>
      <c r="U243" s="16" t="s">
        <v>56</v>
      </c>
      <c r="V243" s="16" t="s">
        <v>56</v>
      </c>
      <c r="W243" s="16" t="s">
        <v>56</v>
      </c>
      <c r="X243" s="16">
        <v>17532536.859999999</v>
      </c>
      <c r="Y243" s="16" t="s">
        <v>56</v>
      </c>
      <c r="Z243" s="16" t="s">
        <v>56</v>
      </c>
      <c r="AA243" s="16" t="s">
        <v>56</v>
      </c>
      <c r="AB243" s="16" t="s">
        <v>56</v>
      </c>
      <c r="AC243" s="16" t="s">
        <v>56</v>
      </c>
      <c r="AD243" s="16" t="s">
        <v>56</v>
      </c>
    </row>
    <row r="244" spans="1:30" ht="22.5" x14ac:dyDescent="0.2">
      <c r="A244" s="14" t="s">
        <v>611</v>
      </c>
      <c r="B244" s="15" t="s">
        <v>599</v>
      </c>
      <c r="C244" s="58" t="s">
        <v>883</v>
      </c>
      <c r="D244" s="59"/>
      <c r="E244" s="16">
        <v>18421220</v>
      </c>
      <c r="F244" s="16" t="s">
        <v>56</v>
      </c>
      <c r="G244" s="16">
        <v>18421220</v>
      </c>
      <c r="H244" s="16" t="s">
        <v>56</v>
      </c>
      <c r="I244" s="16" t="s">
        <v>56</v>
      </c>
      <c r="J244" s="16" t="s">
        <v>56</v>
      </c>
      <c r="K244" s="16">
        <v>18421220</v>
      </c>
      <c r="L244" s="16" t="s">
        <v>56</v>
      </c>
      <c r="M244" s="16" t="s">
        <v>56</v>
      </c>
      <c r="N244" s="16" t="s">
        <v>56</v>
      </c>
      <c r="O244" s="16" t="s">
        <v>56</v>
      </c>
      <c r="P244" s="16" t="s">
        <v>56</v>
      </c>
      <c r="Q244" s="16" t="s">
        <v>56</v>
      </c>
      <c r="R244" s="16">
        <v>17532536.859999999</v>
      </c>
      <c r="S244" s="16" t="s">
        <v>56</v>
      </c>
      <c r="T244" s="16">
        <v>17532536.859999999</v>
      </c>
      <c r="U244" s="16" t="s">
        <v>56</v>
      </c>
      <c r="V244" s="16" t="s">
        <v>56</v>
      </c>
      <c r="W244" s="16" t="s">
        <v>56</v>
      </c>
      <c r="X244" s="16">
        <v>17532536.859999999</v>
      </c>
      <c r="Y244" s="16" t="s">
        <v>56</v>
      </c>
      <c r="Z244" s="16" t="s">
        <v>56</v>
      </c>
      <c r="AA244" s="16" t="s">
        <v>56</v>
      </c>
      <c r="AB244" s="16" t="s">
        <v>56</v>
      </c>
      <c r="AC244" s="16" t="s">
        <v>56</v>
      </c>
      <c r="AD244" s="16" t="s">
        <v>56</v>
      </c>
    </row>
    <row r="245" spans="1:30" ht="22.5" x14ac:dyDescent="0.2">
      <c r="A245" s="14" t="s">
        <v>613</v>
      </c>
      <c r="B245" s="15" t="s">
        <v>599</v>
      </c>
      <c r="C245" s="58" t="s">
        <v>884</v>
      </c>
      <c r="D245" s="59"/>
      <c r="E245" s="16">
        <v>13813127</v>
      </c>
      <c r="F245" s="16" t="s">
        <v>56</v>
      </c>
      <c r="G245" s="16">
        <v>13813127</v>
      </c>
      <c r="H245" s="16" t="s">
        <v>56</v>
      </c>
      <c r="I245" s="16" t="s">
        <v>56</v>
      </c>
      <c r="J245" s="16" t="s">
        <v>56</v>
      </c>
      <c r="K245" s="16">
        <v>13813127</v>
      </c>
      <c r="L245" s="16" t="s">
        <v>56</v>
      </c>
      <c r="M245" s="16" t="s">
        <v>56</v>
      </c>
      <c r="N245" s="16" t="s">
        <v>56</v>
      </c>
      <c r="O245" s="16" t="s">
        <v>56</v>
      </c>
      <c r="P245" s="16" t="s">
        <v>56</v>
      </c>
      <c r="Q245" s="16" t="s">
        <v>56</v>
      </c>
      <c r="R245" s="16">
        <v>13297693.310000001</v>
      </c>
      <c r="S245" s="16" t="s">
        <v>56</v>
      </c>
      <c r="T245" s="16">
        <v>13297693.310000001</v>
      </c>
      <c r="U245" s="16" t="s">
        <v>56</v>
      </c>
      <c r="V245" s="16" t="s">
        <v>56</v>
      </c>
      <c r="W245" s="16" t="s">
        <v>56</v>
      </c>
      <c r="X245" s="16">
        <v>13297693.310000001</v>
      </c>
      <c r="Y245" s="16" t="s">
        <v>56</v>
      </c>
      <c r="Z245" s="16" t="s">
        <v>56</v>
      </c>
      <c r="AA245" s="16" t="s">
        <v>56</v>
      </c>
      <c r="AB245" s="16" t="s">
        <v>56</v>
      </c>
      <c r="AC245" s="16" t="s">
        <v>56</v>
      </c>
      <c r="AD245" s="16" t="s">
        <v>56</v>
      </c>
    </row>
    <row r="246" spans="1:30" ht="33.75" x14ac:dyDescent="0.2">
      <c r="A246" s="14" t="s">
        <v>615</v>
      </c>
      <c r="B246" s="15" t="s">
        <v>599</v>
      </c>
      <c r="C246" s="58" t="s">
        <v>885</v>
      </c>
      <c r="D246" s="59"/>
      <c r="E246" s="16">
        <v>939450</v>
      </c>
      <c r="F246" s="16" t="s">
        <v>56</v>
      </c>
      <c r="G246" s="16">
        <v>939450</v>
      </c>
      <c r="H246" s="16" t="s">
        <v>56</v>
      </c>
      <c r="I246" s="16" t="s">
        <v>56</v>
      </c>
      <c r="J246" s="16" t="s">
        <v>56</v>
      </c>
      <c r="K246" s="16">
        <v>939450</v>
      </c>
      <c r="L246" s="16" t="s">
        <v>56</v>
      </c>
      <c r="M246" s="16" t="s">
        <v>56</v>
      </c>
      <c r="N246" s="16" t="s">
        <v>56</v>
      </c>
      <c r="O246" s="16" t="s">
        <v>56</v>
      </c>
      <c r="P246" s="16" t="s">
        <v>56</v>
      </c>
      <c r="Q246" s="16" t="s">
        <v>56</v>
      </c>
      <c r="R246" s="16">
        <v>724523.65</v>
      </c>
      <c r="S246" s="16" t="s">
        <v>56</v>
      </c>
      <c r="T246" s="16">
        <v>724523.65</v>
      </c>
      <c r="U246" s="16" t="s">
        <v>56</v>
      </c>
      <c r="V246" s="16" t="s">
        <v>56</v>
      </c>
      <c r="W246" s="16" t="s">
        <v>56</v>
      </c>
      <c r="X246" s="16">
        <v>724523.65</v>
      </c>
      <c r="Y246" s="16" t="s">
        <v>56</v>
      </c>
      <c r="Z246" s="16" t="s">
        <v>56</v>
      </c>
      <c r="AA246" s="16" t="s">
        <v>56</v>
      </c>
      <c r="AB246" s="16" t="s">
        <v>56</v>
      </c>
      <c r="AC246" s="16" t="s">
        <v>56</v>
      </c>
      <c r="AD246" s="16" t="s">
        <v>56</v>
      </c>
    </row>
    <row r="247" spans="1:30" ht="33.75" x14ac:dyDescent="0.2">
      <c r="A247" s="14" t="s">
        <v>617</v>
      </c>
      <c r="B247" s="15" t="s">
        <v>599</v>
      </c>
      <c r="C247" s="58" t="s">
        <v>886</v>
      </c>
      <c r="D247" s="59"/>
      <c r="E247" s="16">
        <v>3668643</v>
      </c>
      <c r="F247" s="16" t="s">
        <v>56</v>
      </c>
      <c r="G247" s="16">
        <v>3668643</v>
      </c>
      <c r="H247" s="16" t="s">
        <v>56</v>
      </c>
      <c r="I247" s="16" t="s">
        <v>56</v>
      </c>
      <c r="J247" s="16" t="s">
        <v>56</v>
      </c>
      <c r="K247" s="16">
        <v>3668643</v>
      </c>
      <c r="L247" s="16" t="s">
        <v>56</v>
      </c>
      <c r="M247" s="16" t="s">
        <v>56</v>
      </c>
      <c r="N247" s="16" t="s">
        <v>56</v>
      </c>
      <c r="O247" s="16" t="s">
        <v>56</v>
      </c>
      <c r="P247" s="16" t="s">
        <v>56</v>
      </c>
      <c r="Q247" s="16" t="s">
        <v>56</v>
      </c>
      <c r="R247" s="16">
        <v>3510319.9</v>
      </c>
      <c r="S247" s="16" t="s">
        <v>56</v>
      </c>
      <c r="T247" s="16">
        <v>3510319.9</v>
      </c>
      <c r="U247" s="16" t="s">
        <v>56</v>
      </c>
      <c r="V247" s="16" t="s">
        <v>56</v>
      </c>
      <c r="W247" s="16" t="s">
        <v>56</v>
      </c>
      <c r="X247" s="16">
        <v>3510319.9</v>
      </c>
      <c r="Y247" s="16" t="s">
        <v>56</v>
      </c>
      <c r="Z247" s="16" t="s">
        <v>56</v>
      </c>
      <c r="AA247" s="16" t="s">
        <v>56</v>
      </c>
      <c r="AB247" s="16" t="s">
        <v>56</v>
      </c>
      <c r="AC247" s="16" t="s">
        <v>56</v>
      </c>
      <c r="AD247" s="16" t="s">
        <v>56</v>
      </c>
    </row>
    <row r="248" spans="1:30" ht="22.5" x14ac:dyDescent="0.2">
      <c r="A248" s="14" t="s">
        <v>619</v>
      </c>
      <c r="B248" s="15" t="s">
        <v>599</v>
      </c>
      <c r="C248" s="58" t="s">
        <v>887</v>
      </c>
      <c r="D248" s="59"/>
      <c r="E248" s="16">
        <v>11771935.34</v>
      </c>
      <c r="F248" s="16" t="s">
        <v>56</v>
      </c>
      <c r="G248" s="16">
        <v>11771935.34</v>
      </c>
      <c r="H248" s="16" t="s">
        <v>56</v>
      </c>
      <c r="I248" s="16" t="s">
        <v>56</v>
      </c>
      <c r="J248" s="16" t="s">
        <v>56</v>
      </c>
      <c r="K248" s="16">
        <v>11771935.34</v>
      </c>
      <c r="L248" s="16" t="s">
        <v>56</v>
      </c>
      <c r="M248" s="16" t="s">
        <v>56</v>
      </c>
      <c r="N248" s="16" t="s">
        <v>56</v>
      </c>
      <c r="O248" s="16" t="s">
        <v>56</v>
      </c>
      <c r="P248" s="16" t="s">
        <v>56</v>
      </c>
      <c r="Q248" s="16" t="s">
        <v>56</v>
      </c>
      <c r="R248" s="16">
        <v>11024414.33</v>
      </c>
      <c r="S248" s="16" t="s">
        <v>56</v>
      </c>
      <c r="T248" s="16">
        <v>11024414.33</v>
      </c>
      <c r="U248" s="16" t="s">
        <v>56</v>
      </c>
      <c r="V248" s="16" t="s">
        <v>56</v>
      </c>
      <c r="W248" s="16" t="s">
        <v>56</v>
      </c>
      <c r="X248" s="16">
        <v>11024414.33</v>
      </c>
      <c r="Y248" s="16" t="s">
        <v>56</v>
      </c>
      <c r="Z248" s="16" t="s">
        <v>56</v>
      </c>
      <c r="AA248" s="16" t="s">
        <v>56</v>
      </c>
      <c r="AB248" s="16" t="s">
        <v>56</v>
      </c>
      <c r="AC248" s="16" t="s">
        <v>56</v>
      </c>
      <c r="AD248" s="16" t="s">
        <v>56</v>
      </c>
    </row>
    <row r="249" spans="1:30" ht="22.5" x14ac:dyDescent="0.2">
      <c r="A249" s="14" t="s">
        <v>621</v>
      </c>
      <c r="B249" s="15" t="s">
        <v>599</v>
      </c>
      <c r="C249" s="58" t="s">
        <v>888</v>
      </c>
      <c r="D249" s="59"/>
      <c r="E249" s="16">
        <v>11771935.34</v>
      </c>
      <c r="F249" s="16" t="s">
        <v>56</v>
      </c>
      <c r="G249" s="16">
        <v>11771935.34</v>
      </c>
      <c r="H249" s="16" t="s">
        <v>56</v>
      </c>
      <c r="I249" s="16" t="s">
        <v>56</v>
      </c>
      <c r="J249" s="16" t="s">
        <v>56</v>
      </c>
      <c r="K249" s="16">
        <v>11771935.34</v>
      </c>
      <c r="L249" s="16" t="s">
        <v>56</v>
      </c>
      <c r="M249" s="16" t="s">
        <v>56</v>
      </c>
      <c r="N249" s="16" t="s">
        <v>56</v>
      </c>
      <c r="O249" s="16" t="s">
        <v>56</v>
      </c>
      <c r="P249" s="16" t="s">
        <v>56</v>
      </c>
      <c r="Q249" s="16" t="s">
        <v>56</v>
      </c>
      <c r="R249" s="16">
        <v>11024414.33</v>
      </c>
      <c r="S249" s="16" t="s">
        <v>56</v>
      </c>
      <c r="T249" s="16">
        <v>11024414.33</v>
      </c>
      <c r="U249" s="16" t="s">
        <v>56</v>
      </c>
      <c r="V249" s="16" t="s">
        <v>56</v>
      </c>
      <c r="W249" s="16" t="s">
        <v>56</v>
      </c>
      <c r="X249" s="16">
        <v>11024414.33</v>
      </c>
      <c r="Y249" s="16" t="s">
        <v>56</v>
      </c>
      <c r="Z249" s="16" t="s">
        <v>56</v>
      </c>
      <c r="AA249" s="16" t="s">
        <v>56</v>
      </c>
      <c r="AB249" s="16" t="s">
        <v>56</v>
      </c>
      <c r="AC249" s="16" t="s">
        <v>56</v>
      </c>
      <c r="AD249" s="16" t="s">
        <v>56</v>
      </c>
    </row>
    <row r="250" spans="1:30" ht="22.5" x14ac:dyDescent="0.2">
      <c r="A250" s="14" t="s">
        <v>623</v>
      </c>
      <c r="B250" s="15" t="s">
        <v>599</v>
      </c>
      <c r="C250" s="58" t="s">
        <v>889</v>
      </c>
      <c r="D250" s="59"/>
      <c r="E250" s="16">
        <v>11771935.34</v>
      </c>
      <c r="F250" s="16" t="s">
        <v>56</v>
      </c>
      <c r="G250" s="16">
        <v>11771935.34</v>
      </c>
      <c r="H250" s="16" t="s">
        <v>56</v>
      </c>
      <c r="I250" s="16" t="s">
        <v>56</v>
      </c>
      <c r="J250" s="16" t="s">
        <v>56</v>
      </c>
      <c r="K250" s="16">
        <v>11771935.34</v>
      </c>
      <c r="L250" s="16" t="s">
        <v>56</v>
      </c>
      <c r="M250" s="16" t="s">
        <v>56</v>
      </c>
      <c r="N250" s="16" t="s">
        <v>56</v>
      </c>
      <c r="O250" s="16" t="s">
        <v>56</v>
      </c>
      <c r="P250" s="16" t="s">
        <v>56</v>
      </c>
      <c r="Q250" s="16" t="s">
        <v>56</v>
      </c>
      <c r="R250" s="16">
        <v>11024414.33</v>
      </c>
      <c r="S250" s="16" t="s">
        <v>56</v>
      </c>
      <c r="T250" s="16">
        <v>11024414.33</v>
      </c>
      <c r="U250" s="16" t="s">
        <v>56</v>
      </c>
      <c r="V250" s="16" t="s">
        <v>56</v>
      </c>
      <c r="W250" s="16" t="s">
        <v>56</v>
      </c>
      <c r="X250" s="16">
        <v>11024414.33</v>
      </c>
      <c r="Y250" s="16" t="s">
        <v>56</v>
      </c>
      <c r="Z250" s="16" t="s">
        <v>56</v>
      </c>
      <c r="AA250" s="16" t="s">
        <v>56</v>
      </c>
      <c r="AB250" s="16" t="s">
        <v>56</v>
      </c>
      <c r="AC250" s="16" t="s">
        <v>56</v>
      </c>
      <c r="AD250" s="16" t="s">
        <v>56</v>
      </c>
    </row>
    <row r="251" spans="1:30" ht="12.75" customHeight="1" x14ac:dyDescent="0.2">
      <c r="A251" s="14" t="s">
        <v>643</v>
      </c>
      <c r="B251" s="15" t="s">
        <v>599</v>
      </c>
      <c r="C251" s="58" t="s">
        <v>890</v>
      </c>
      <c r="D251" s="59"/>
      <c r="E251" s="16">
        <v>683722933.98000002</v>
      </c>
      <c r="F251" s="16" t="s">
        <v>56</v>
      </c>
      <c r="G251" s="16">
        <v>683722933.98000002</v>
      </c>
      <c r="H251" s="16" t="s">
        <v>56</v>
      </c>
      <c r="I251" s="16" t="s">
        <v>56</v>
      </c>
      <c r="J251" s="16" t="s">
        <v>56</v>
      </c>
      <c r="K251" s="16">
        <v>683722933.98000002</v>
      </c>
      <c r="L251" s="16" t="s">
        <v>56</v>
      </c>
      <c r="M251" s="16" t="s">
        <v>56</v>
      </c>
      <c r="N251" s="16" t="s">
        <v>56</v>
      </c>
      <c r="O251" s="16" t="s">
        <v>56</v>
      </c>
      <c r="P251" s="16" t="s">
        <v>56</v>
      </c>
      <c r="Q251" s="16" t="s">
        <v>56</v>
      </c>
      <c r="R251" s="16">
        <v>683722933.98000002</v>
      </c>
      <c r="S251" s="16" t="s">
        <v>56</v>
      </c>
      <c r="T251" s="16">
        <v>683722933.98000002</v>
      </c>
      <c r="U251" s="16" t="s">
        <v>56</v>
      </c>
      <c r="V251" s="16" t="s">
        <v>56</v>
      </c>
      <c r="W251" s="16" t="s">
        <v>56</v>
      </c>
      <c r="X251" s="16">
        <v>683722933.98000002</v>
      </c>
      <c r="Y251" s="16" t="s">
        <v>56</v>
      </c>
      <c r="Z251" s="16" t="s">
        <v>56</v>
      </c>
      <c r="AA251" s="16" t="s">
        <v>56</v>
      </c>
      <c r="AB251" s="16" t="s">
        <v>56</v>
      </c>
      <c r="AC251" s="16" t="s">
        <v>56</v>
      </c>
      <c r="AD251" s="16" t="s">
        <v>56</v>
      </c>
    </row>
    <row r="252" spans="1:30" ht="45" x14ac:dyDescent="0.2">
      <c r="A252" s="14" t="s">
        <v>852</v>
      </c>
      <c r="B252" s="15" t="s">
        <v>599</v>
      </c>
      <c r="C252" s="58" t="s">
        <v>891</v>
      </c>
      <c r="D252" s="59"/>
      <c r="E252" s="16">
        <v>683656571.98000002</v>
      </c>
      <c r="F252" s="16" t="s">
        <v>56</v>
      </c>
      <c r="G252" s="16">
        <v>683656571.98000002</v>
      </c>
      <c r="H252" s="16" t="s">
        <v>56</v>
      </c>
      <c r="I252" s="16" t="s">
        <v>56</v>
      </c>
      <c r="J252" s="16" t="s">
        <v>56</v>
      </c>
      <c r="K252" s="16">
        <v>683656571.98000002</v>
      </c>
      <c r="L252" s="16" t="s">
        <v>56</v>
      </c>
      <c r="M252" s="16" t="s">
        <v>56</v>
      </c>
      <c r="N252" s="16" t="s">
        <v>56</v>
      </c>
      <c r="O252" s="16" t="s">
        <v>56</v>
      </c>
      <c r="P252" s="16" t="s">
        <v>56</v>
      </c>
      <c r="Q252" s="16" t="s">
        <v>56</v>
      </c>
      <c r="R252" s="16">
        <v>683656571.98000002</v>
      </c>
      <c r="S252" s="16" t="s">
        <v>56</v>
      </c>
      <c r="T252" s="16">
        <v>683656571.98000002</v>
      </c>
      <c r="U252" s="16" t="s">
        <v>56</v>
      </c>
      <c r="V252" s="16" t="s">
        <v>56</v>
      </c>
      <c r="W252" s="16" t="s">
        <v>56</v>
      </c>
      <c r="X252" s="16">
        <v>683656571.98000002</v>
      </c>
      <c r="Y252" s="16" t="s">
        <v>56</v>
      </c>
      <c r="Z252" s="16" t="s">
        <v>56</v>
      </c>
      <c r="AA252" s="16" t="s">
        <v>56</v>
      </c>
      <c r="AB252" s="16" t="s">
        <v>56</v>
      </c>
      <c r="AC252" s="16" t="s">
        <v>56</v>
      </c>
      <c r="AD252" s="16" t="s">
        <v>56</v>
      </c>
    </row>
    <row r="253" spans="1:30" ht="12.75" customHeight="1" x14ac:dyDescent="0.2">
      <c r="A253" s="14" t="s">
        <v>649</v>
      </c>
      <c r="B253" s="15" t="s">
        <v>599</v>
      </c>
      <c r="C253" s="58" t="s">
        <v>892</v>
      </c>
      <c r="D253" s="59"/>
      <c r="E253" s="16">
        <v>66362</v>
      </c>
      <c r="F253" s="16" t="s">
        <v>56</v>
      </c>
      <c r="G253" s="16">
        <v>66362</v>
      </c>
      <c r="H253" s="16" t="s">
        <v>56</v>
      </c>
      <c r="I253" s="16" t="s">
        <v>56</v>
      </c>
      <c r="J253" s="16" t="s">
        <v>56</v>
      </c>
      <c r="K253" s="16">
        <v>66362</v>
      </c>
      <c r="L253" s="16" t="s">
        <v>56</v>
      </c>
      <c r="M253" s="16" t="s">
        <v>56</v>
      </c>
      <c r="N253" s="16" t="s">
        <v>56</v>
      </c>
      <c r="O253" s="16" t="s">
        <v>56</v>
      </c>
      <c r="P253" s="16" t="s">
        <v>56</v>
      </c>
      <c r="Q253" s="16" t="s">
        <v>56</v>
      </c>
      <c r="R253" s="16">
        <v>66362</v>
      </c>
      <c r="S253" s="16" t="s">
        <v>56</v>
      </c>
      <c r="T253" s="16">
        <v>66362</v>
      </c>
      <c r="U253" s="16" t="s">
        <v>56</v>
      </c>
      <c r="V253" s="16" t="s">
        <v>56</v>
      </c>
      <c r="W253" s="16" t="s">
        <v>56</v>
      </c>
      <c r="X253" s="16">
        <v>66362</v>
      </c>
      <c r="Y253" s="16" t="s">
        <v>56</v>
      </c>
      <c r="Z253" s="16" t="s">
        <v>56</v>
      </c>
      <c r="AA253" s="16" t="s">
        <v>56</v>
      </c>
      <c r="AB253" s="16" t="s">
        <v>56</v>
      </c>
      <c r="AC253" s="16" t="s">
        <v>56</v>
      </c>
      <c r="AD253" s="16" t="s">
        <v>56</v>
      </c>
    </row>
    <row r="254" spans="1:30" ht="12.75" customHeight="1" x14ac:dyDescent="0.2">
      <c r="A254" s="14" t="s">
        <v>655</v>
      </c>
      <c r="B254" s="15" t="s">
        <v>599</v>
      </c>
      <c r="C254" s="58" t="s">
        <v>893</v>
      </c>
      <c r="D254" s="59"/>
      <c r="E254" s="16">
        <v>66362</v>
      </c>
      <c r="F254" s="16" t="s">
        <v>56</v>
      </c>
      <c r="G254" s="16">
        <v>66362</v>
      </c>
      <c r="H254" s="16" t="s">
        <v>56</v>
      </c>
      <c r="I254" s="16" t="s">
        <v>56</v>
      </c>
      <c r="J254" s="16" t="s">
        <v>56</v>
      </c>
      <c r="K254" s="16">
        <v>66362</v>
      </c>
      <c r="L254" s="16" t="s">
        <v>56</v>
      </c>
      <c r="M254" s="16" t="s">
        <v>56</v>
      </c>
      <c r="N254" s="16" t="s">
        <v>56</v>
      </c>
      <c r="O254" s="16" t="s">
        <v>56</v>
      </c>
      <c r="P254" s="16" t="s">
        <v>56</v>
      </c>
      <c r="Q254" s="16" t="s">
        <v>56</v>
      </c>
      <c r="R254" s="16">
        <v>66362</v>
      </c>
      <c r="S254" s="16" t="s">
        <v>56</v>
      </c>
      <c r="T254" s="16">
        <v>66362</v>
      </c>
      <c r="U254" s="16" t="s">
        <v>56</v>
      </c>
      <c r="V254" s="16" t="s">
        <v>56</v>
      </c>
      <c r="W254" s="16" t="s">
        <v>56</v>
      </c>
      <c r="X254" s="16">
        <v>66362</v>
      </c>
      <c r="Y254" s="16" t="s">
        <v>56</v>
      </c>
      <c r="Z254" s="16" t="s">
        <v>56</v>
      </c>
      <c r="AA254" s="16" t="s">
        <v>56</v>
      </c>
      <c r="AB254" s="16" t="s">
        <v>56</v>
      </c>
      <c r="AC254" s="16" t="s">
        <v>56</v>
      </c>
      <c r="AD254" s="16" t="s">
        <v>56</v>
      </c>
    </row>
    <row r="255" spans="1:30" ht="12.75" customHeight="1" x14ac:dyDescent="0.2">
      <c r="A255" s="11" t="s">
        <v>894</v>
      </c>
      <c r="B255" s="12" t="s">
        <v>599</v>
      </c>
      <c r="C255" s="63" t="s">
        <v>895</v>
      </c>
      <c r="D255" s="64"/>
      <c r="E255" s="13">
        <v>1972341055.78</v>
      </c>
      <c r="F255" s="13" t="s">
        <v>56</v>
      </c>
      <c r="G255" s="13">
        <v>1972341055.78</v>
      </c>
      <c r="H255" s="13" t="s">
        <v>56</v>
      </c>
      <c r="I255" s="13" t="s">
        <v>56</v>
      </c>
      <c r="J255" s="13" t="s">
        <v>56</v>
      </c>
      <c r="K255" s="13">
        <v>1972341055.78</v>
      </c>
      <c r="L255" s="13" t="s">
        <v>56</v>
      </c>
      <c r="M255" s="13" t="s">
        <v>56</v>
      </c>
      <c r="N255" s="13" t="s">
        <v>56</v>
      </c>
      <c r="O255" s="13" t="s">
        <v>56</v>
      </c>
      <c r="P255" s="13" t="s">
        <v>56</v>
      </c>
      <c r="Q255" s="13" t="s">
        <v>56</v>
      </c>
      <c r="R255" s="13">
        <v>1918192514.21</v>
      </c>
      <c r="S255" s="13" t="s">
        <v>56</v>
      </c>
      <c r="T255" s="13">
        <v>1918192514.21</v>
      </c>
      <c r="U255" s="13" t="s">
        <v>56</v>
      </c>
      <c r="V255" s="13" t="s">
        <v>56</v>
      </c>
      <c r="W255" s="13" t="s">
        <v>56</v>
      </c>
      <c r="X255" s="13">
        <v>1918192514.21</v>
      </c>
      <c r="Y255" s="13" t="s">
        <v>56</v>
      </c>
      <c r="Z255" s="13" t="s">
        <v>56</v>
      </c>
      <c r="AA255" s="13" t="s">
        <v>56</v>
      </c>
      <c r="AB255" s="13" t="s">
        <v>56</v>
      </c>
      <c r="AC255" s="13" t="s">
        <v>56</v>
      </c>
      <c r="AD255" s="13" t="s">
        <v>56</v>
      </c>
    </row>
    <row r="256" spans="1:30" ht="56.25" x14ac:dyDescent="0.2">
      <c r="A256" s="14" t="s">
        <v>602</v>
      </c>
      <c r="B256" s="15" t="s">
        <v>599</v>
      </c>
      <c r="C256" s="58" t="s">
        <v>896</v>
      </c>
      <c r="D256" s="59"/>
      <c r="E256" s="16">
        <v>17943447</v>
      </c>
      <c r="F256" s="16" t="s">
        <v>56</v>
      </c>
      <c r="G256" s="16">
        <v>17943447</v>
      </c>
      <c r="H256" s="16" t="s">
        <v>56</v>
      </c>
      <c r="I256" s="16" t="s">
        <v>56</v>
      </c>
      <c r="J256" s="16" t="s">
        <v>56</v>
      </c>
      <c r="K256" s="16">
        <v>17943447</v>
      </c>
      <c r="L256" s="16" t="s">
        <v>56</v>
      </c>
      <c r="M256" s="16" t="s">
        <v>56</v>
      </c>
      <c r="N256" s="16" t="s">
        <v>56</v>
      </c>
      <c r="O256" s="16" t="s">
        <v>56</v>
      </c>
      <c r="P256" s="16" t="s">
        <v>56</v>
      </c>
      <c r="Q256" s="16" t="s">
        <v>56</v>
      </c>
      <c r="R256" s="16">
        <v>17609625.98</v>
      </c>
      <c r="S256" s="16" t="s">
        <v>56</v>
      </c>
      <c r="T256" s="16">
        <v>17609625.98</v>
      </c>
      <c r="U256" s="16" t="s">
        <v>56</v>
      </c>
      <c r="V256" s="16" t="s">
        <v>56</v>
      </c>
      <c r="W256" s="16" t="s">
        <v>56</v>
      </c>
      <c r="X256" s="16">
        <v>17609625.98</v>
      </c>
      <c r="Y256" s="16" t="s">
        <v>56</v>
      </c>
      <c r="Z256" s="16" t="s">
        <v>56</v>
      </c>
      <c r="AA256" s="16" t="s">
        <v>56</v>
      </c>
      <c r="AB256" s="16" t="s">
        <v>56</v>
      </c>
      <c r="AC256" s="16" t="s">
        <v>56</v>
      </c>
      <c r="AD256" s="16" t="s">
        <v>56</v>
      </c>
    </row>
    <row r="257" spans="1:30" ht="12.75" customHeight="1" x14ac:dyDescent="0.2">
      <c r="A257" s="14" t="s">
        <v>604</v>
      </c>
      <c r="B257" s="15" t="s">
        <v>599</v>
      </c>
      <c r="C257" s="58" t="s">
        <v>897</v>
      </c>
      <c r="D257" s="59"/>
      <c r="E257" s="16">
        <v>17943447</v>
      </c>
      <c r="F257" s="16" t="s">
        <v>56</v>
      </c>
      <c r="G257" s="16">
        <v>17943447</v>
      </c>
      <c r="H257" s="16" t="s">
        <v>56</v>
      </c>
      <c r="I257" s="16" t="s">
        <v>56</v>
      </c>
      <c r="J257" s="16" t="s">
        <v>56</v>
      </c>
      <c r="K257" s="16">
        <v>17943447</v>
      </c>
      <c r="L257" s="16" t="s">
        <v>56</v>
      </c>
      <c r="M257" s="16" t="s">
        <v>56</v>
      </c>
      <c r="N257" s="16" t="s">
        <v>56</v>
      </c>
      <c r="O257" s="16" t="s">
        <v>56</v>
      </c>
      <c r="P257" s="16" t="s">
        <v>56</v>
      </c>
      <c r="Q257" s="16" t="s">
        <v>56</v>
      </c>
      <c r="R257" s="16">
        <v>17609625.98</v>
      </c>
      <c r="S257" s="16" t="s">
        <v>56</v>
      </c>
      <c r="T257" s="16">
        <v>17609625.98</v>
      </c>
      <c r="U257" s="16" t="s">
        <v>56</v>
      </c>
      <c r="V257" s="16" t="s">
        <v>56</v>
      </c>
      <c r="W257" s="16" t="s">
        <v>56</v>
      </c>
      <c r="X257" s="16">
        <v>17609625.98</v>
      </c>
      <c r="Y257" s="16" t="s">
        <v>56</v>
      </c>
      <c r="Z257" s="16" t="s">
        <v>56</v>
      </c>
      <c r="AA257" s="16" t="s">
        <v>56</v>
      </c>
      <c r="AB257" s="16" t="s">
        <v>56</v>
      </c>
      <c r="AC257" s="16" t="s">
        <v>56</v>
      </c>
      <c r="AD257" s="16" t="s">
        <v>56</v>
      </c>
    </row>
    <row r="258" spans="1:30" ht="12.75" customHeight="1" x14ac:dyDescent="0.2">
      <c r="A258" s="14" t="s">
        <v>606</v>
      </c>
      <c r="B258" s="15" t="s">
        <v>599</v>
      </c>
      <c r="C258" s="58" t="s">
        <v>898</v>
      </c>
      <c r="D258" s="59"/>
      <c r="E258" s="16">
        <v>13627526</v>
      </c>
      <c r="F258" s="16" t="s">
        <v>56</v>
      </c>
      <c r="G258" s="16">
        <v>13627526</v>
      </c>
      <c r="H258" s="16" t="s">
        <v>56</v>
      </c>
      <c r="I258" s="16" t="s">
        <v>56</v>
      </c>
      <c r="J258" s="16" t="s">
        <v>56</v>
      </c>
      <c r="K258" s="16">
        <v>13627526</v>
      </c>
      <c r="L258" s="16" t="s">
        <v>56</v>
      </c>
      <c r="M258" s="16" t="s">
        <v>56</v>
      </c>
      <c r="N258" s="16" t="s">
        <v>56</v>
      </c>
      <c r="O258" s="16" t="s">
        <v>56</v>
      </c>
      <c r="P258" s="16" t="s">
        <v>56</v>
      </c>
      <c r="Q258" s="16" t="s">
        <v>56</v>
      </c>
      <c r="R258" s="16">
        <v>13610229.220000001</v>
      </c>
      <c r="S258" s="16" t="s">
        <v>56</v>
      </c>
      <c r="T258" s="16">
        <v>13610229.220000001</v>
      </c>
      <c r="U258" s="16" t="s">
        <v>56</v>
      </c>
      <c r="V258" s="16" t="s">
        <v>56</v>
      </c>
      <c r="W258" s="16" t="s">
        <v>56</v>
      </c>
      <c r="X258" s="16">
        <v>13610229.220000001</v>
      </c>
      <c r="Y258" s="16" t="s">
        <v>56</v>
      </c>
      <c r="Z258" s="16" t="s">
        <v>56</v>
      </c>
      <c r="AA258" s="16" t="s">
        <v>56</v>
      </c>
      <c r="AB258" s="16" t="s">
        <v>56</v>
      </c>
      <c r="AC258" s="16" t="s">
        <v>56</v>
      </c>
      <c r="AD258" s="16" t="s">
        <v>56</v>
      </c>
    </row>
    <row r="259" spans="1:30" ht="22.5" x14ac:dyDescent="0.2">
      <c r="A259" s="14" t="s">
        <v>608</v>
      </c>
      <c r="B259" s="15" t="s">
        <v>599</v>
      </c>
      <c r="C259" s="58" t="s">
        <v>899</v>
      </c>
      <c r="D259" s="59"/>
      <c r="E259" s="16">
        <v>384333</v>
      </c>
      <c r="F259" s="16" t="s">
        <v>56</v>
      </c>
      <c r="G259" s="16">
        <v>384333</v>
      </c>
      <c r="H259" s="16" t="s">
        <v>56</v>
      </c>
      <c r="I259" s="16" t="s">
        <v>56</v>
      </c>
      <c r="J259" s="16" t="s">
        <v>56</v>
      </c>
      <c r="K259" s="16">
        <v>384333</v>
      </c>
      <c r="L259" s="16" t="s">
        <v>56</v>
      </c>
      <c r="M259" s="16" t="s">
        <v>56</v>
      </c>
      <c r="N259" s="16" t="s">
        <v>56</v>
      </c>
      <c r="O259" s="16" t="s">
        <v>56</v>
      </c>
      <c r="P259" s="16" t="s">
        <v>56</v>
      </c>
      <c r="Q259" s="16" t="s">
        <v>56</v>
      </c>
      <c r="R259" s="16">
        <v>167156.85</v>
      </c>
      <c r="S259" s="16" t="s">
        <v>56</v>
      </c>
      <c r="T259" s="16">
        <v>167156.85</v>
      </c>
      <c r="U259" s="16" t="s">
        <v>56</v>
      </c>
      <c r="V259" s="16" t="s">
        <v>56</v>
      </c>
      <c r="W259" s="16" t="s">
        <v>56</v>
      </c>
      <c r="X259" s="16">
        <v>167156.85</v>
      </c>
      <c r="Y259" s="16" t="s">
        <v>56</v>
      </c>
      <c r="Z259" s="16" t="s">
        <v>56</v>
      </c>
      <c r="AA259" s="16" t="s">
        <v>56</v>
      </c>
      <c r="AB259" s="16" t="s">
        <v>56</v>
      </c>
      <c r="AC259" s="16" t="s">
        <v>56</v>
      </c>
      <c r="AD259" s="16" t="s">
        <v>56</v>
      </c>
    </row>
    <row r="260" spans="1:30" ht="33.75" x14ac:dyDescent="0.2">
      <c r="A260" s="14" t="s">
        <v>72</v>
      </c>
      <c r="B260" s="15" t="s">
        <v>599</v>
      </c>
      <c r="C260" s="58" t="s">
        <v>900</v>
      </c>
      <c r="D260" s="59"/>
      <c r="E260" s="16">
        <v>3931588</v>
      </c>
      <c r="F260" s="16" t="s">
        <v>56</v>
      </c>
      <c r="G260" s="16">
        <v>3931588</v>
      </c>
      <c r="H260" s="16" t="s">
        <v>56</v>
      </c>
      <c r="I260" s="16" t="s">
        <v>56</v>
      </c>
      <c r="J260" s="16" t="s">
        <v>56</v>
      </c>
      <c r="K260" s="16">
        <v>3931588</v>
      </c>
      <c r="L260" s="16" t="s">
        <v>56</v>
      </c>
      <c r="M260" s="16" t="s">
        <v>56</v>
      </c>
      <c r="N260" s="16" t="s">
        <v>56</v>
      </c>
      <c r="O260" s="16" t="s">
        <v>56</v>
      </c>
      <c r="P260" s="16" t="s">
        <v>56</v>
      </c>
      <c r="Q260" s="16" t="s">
        <v>56</v>
      </c>
      <c r="R260" s="16">
        <v>3832239.91</v>
      </c>
      <c r="S260" s="16" t="s">
        <v>56</v>
      </c>
      <c r="T260" s="16">
        <v>3832239.91</v>
      </c>
      <c r="U260" s="16" t="s">
        <v>56</v>
      </c>
      <c r="V260" s="16" t="s">
        <v>56</v>
      </c>
      <c r="W260" s="16" t="s">
        <v>56</v>
      </c>
      <c r="X260" s="16">
        <v>3832239.91</v>
      </c>
      <c r="Y260" s="16" t="s">
        <v>56</v>
      </c>
      <c r="Z260" s="16" t="s">
        <v>56</v>
      </c>
      <c r="AA260" s="16" t="s">
        <v>56</v>
      </c>
      <c r="AB260" s="16" t="s">
        <v>56</v>
      </c>
      <c r="AC260" s="16" t="s">
        <v>56</v>
      </c>
      <c r="AD260" s="16" t="s">
        <v>56</v>
      </c>
    </row>
    <row r="261" spans="1:30" ht="22.5" x14ac:dyDescent="0.2">
      <c r="A261" s="14" t="s">
        <v>619</v>
      </c>
      <c r="B261" s="15" t="s">
        <v>599</v>
      </c>
      <c r="C261" s="58" t="s">
        <v>901</v>
      </c>
      <c r="D261" s="59"/>
      <c r="E261" s="16">
        <v>1151561493.55</v>
      </c>
      <c r="F261" s="16" t="s">
        <v>56</v>
      </c>
      <c r="G261" s="16">
        <v>1151561493.55</v>
      </c>
      <c r="H261" s="16" t="s">
        <v>56</v>
      </c>
      <c r="I261" s="16" t="s">
        <v>56</v>
      </c>
      <c r="J261" s="16" t="s">
        <v>56</v>
      </c>
      <c r="K261" s="16">
        <v>1151561493.55</v>
      </c>
      <c r="L261" s="16" t="s">
        <v>56</v>
      </c>
      <c r="M261" s="16" t="s">
        <v>56</v>
      </c>
      <c r="N261" s="16" t="s">
        <v>56</v>
      </c>
      <c r="O261" s="16" t="s">
        <v>56</v>
      </c>
      <c r="P261" s="16" t="s">
        <v>56</v>
      </c>
      <c r="Q261" s="16" t="s">
        <v>56</v>
      </c>
      <c r="R261" s="16">
        <v>1120556477.8699999</v>
      </c>
      <c r="S261" s="16" t="s">
        <v>56</v>
      </c>
      <c r="T261" s="16">
        <v>1120556477.8699999</v>
      </c>
      <c r="U261" s="16" t="s">
        <v>56</v>
      </c>
      <c r="V261" s="16" t="s">
        <v>56</v>
      </c>
      <c r="W261" s="16" t="s">
        <v>56</v>
      </c>
      <c r="X261" s="16">
        <v>1120556477.8699999</v>
      </c>
      <c r="Y261" s="16" t="s">
        <v>56</v>
      </c>
      <c r="Z261" s="16" t="s">
        <v>56</v>
      </c>
      <c r="AA261" s="16" t="s">
        <v>56</v>
      </c>
      <c r="AB261" s="16" t="s">
        <v>56</v>
      </c>
      <c r="AC261" s="16" t="s">
        <v>56</v>
      </c>
      <c r="AD261" s="16" t="s">
        <v>56</v>
      </c>
    </row>
    <row r="262" spans="1:30" ht="22.5" x14ac:dyDescent="0.2">
      <c r="A262" s="14" t="s">
        <v>621</v>
      </c>
      <c r="B262" s="15" t="s">
        <v>599</v>
      </c>
      <c r="C262" s="58" t="s">
        <v>902</v>
      </c>
      <c r="D262" s="59"/>
      <c r="E262" s="16">
        <v>1151561493.55</v>
      </c>
      <c r="F262" s="16" t="s">
        <v>56</v>
      </c>
      <c r="G262" s="16">
        <v>1151561493.55</v>
      </c>
      <c r="H262" s="16" t="s">
        <v>56</v>
      </c>
      <c r="I262" s="16" t="s">
        <v>56</v>
      </c>
      <c r="J262" s="16" t="s">
        <v>56</v>
      </c>
      <c r="K262" s="16">
        <v>1151561493.55</v>
      </c>
      <c r="L262" s="16" t="s">
        <v>56</v>
      </c>
      <c r="M262" s="16" t="s">
        <v>56</v>
      </c>
      <c r="N262" s="16" t="s">
        <v>56</v>
      </c>
      <c r="O262" s="16" t="s">
        <v>56</v>
      </c>
      <c r="P262" s="16" t="s">
        <v>56</v>
      </c>
      <c r="Q262" s="16" t="s">
        <v>56</v>
      </c>
      <c r="R262" s="16">
        <v>1120556477.8699999</v>
      </c>
      <c r="S262" s="16" t="s">
        <v>56</v>
      </c>
      <c r="T262" s="16">
        <v>1120556477.8699999</v>
      </c>
      <c r="U262" s="16" t="s">
        <v>56</v>
      </c>
      <c r="V262" s="16" t="s">
        <v>56</v>
      </c>
      <c r="W262" s="16" t="s">
        <v>56</v>
      </c>
      <c r="X262" s="16">
        <v>1120556477.8699999</v>
      </c>
      <c r="Y262" s="16" t="s">
        <v>56</v>
      </c>
      <c r="Z262" s="16" t="s">
        <v>56</v>
      </c>
      <c r="AA262" s="16" t="s">
        <v>56</v>
      </c>
      <c r="AB262" s="16" t="s">
        <v>56</v>
      </c>
      <c r="AC262" s="16" t="s">
        <v>56</v>
      </c>
      <c r="AD262" s="16" t="s">
        <v>56</v>
      </c>
    </row>
    <row r="263" spans="1:30" ht="22.5" x14ac:dyDescent="0.2">
      <c r="A263" s="14" t="s">
        <v>623</v>
      </c>
      <c r="B263" s="15" t="s">
        <v>599</v>
      </c>
      <c r="C263" s="58" t="s">
        <v>903</v>
      </c>
      <c r="D263" s="59"/>
      <c r="E263" s="16">
        <v>1151561493.55</v>
      </c>
      <c r="F263" s="16" t="s">
        <v>56</v>
      </c>
      <c r="G263" s="16">
        <v>1151561493.55</v>
      </c>
      <c r="H263" s="16" t="s">
        <v>56</v>
      </c>
      <c r="I263" s="16" t="s">
        <v>56</v>
      </c>
      <c r="J263" s="16" t="s">
        <v>56</v>
      </c>
      <c r="K263" s="16">
        <v>1151561493.55</v>
      </c>
      <c r="L263" s="16" t="s">
        <v>56</v>
      </c>
      <c r="M263" s="16" t="s">
        <v>56</v>
      </c>
      <c r="N263" s="16" t="s">
        <v>56</v>
      </c>
      <c r="O263" s="16" t="s">
        <v>56</v>
      </c>
      <c r="P263" s="16" t="s">
        <v>56</v>
      </c>
      <c r="Q263" s="16" t="s">
        <v>56</v>
      </c>
      <c r="R263" s="16">
        <v>1120556477.8699999</v>
      </c>
      <c r="S263" s="16" t="s">
        <v>56</v>
      </c>
      <c r="T263" s="16">
        <v>1120556477.8699999</v>
      </c>
      <c r="U263" s="16" t="s">
        <v>56</v>
      </c>
      <c r="V263" s="16" t="s">
        <v>56</v>
      </c>
      <c r="W263" s="16" t="s">
        <v>56</v>
      </c>
      <c r="X263" s="16">
        <v>1120556477.8699999</v>
      </c>
      <c r="Y263" s="16" t="s">
        <v>56</v>
      </c>
      <c r="Z263" s="16" t="s">
        <v>56</v>
      </c>
      <c r="AA263" s="16" t="s">
        <v>56</v>
      </c>
      <c r="AB263" s="16" t="s">
        <v>56</v>
      </c>
      <c r="AC263" s="16" t="s">
        <v>56</v>
      </c>
      <c r="AD263" s="16" t="s">
        <v>56</v>
      </c>
    </row>
    <row r="264" spans="1:30" ht="22.5" x14ac:dyDescent="0.2">
      <c r="A264" s="14" t="s">
        <v>633</v>
      </c>
      <c r="B264" s="15" t="s">
        <v>599</v>
      </c>
      <c r="C264" s="58" t="s">
        <v>904</v>
      </c>
      <c r="D264" s="59"/>
      <c r="E264" s="16">
        <v>388361664.56999999</v>
      </c>
      <c r="F264" s="16" t="s">
        <v>56</v>
      </c>
      <c r="G264" s="16">
        <v>388361664.56999999</v>
      </c>
      <c r="H264" s="16" t="s">
        <v>56</v>
      </c>
      <c r="I264" s="16" t="s">
        <v>56</v>
      </c>
      <c r="J264" s="16" t="s">
        <v>56</v>
      </c>
      <c r="K264" s="16">
        <v>388361664.56999999</v>
      </c>
      <c r="L264" s="16" t="s">
        <v>56</v>
      </c>
      <c r="M264" s="16" t="s">
        <v>56</v>
      </c>
      <c r="N264" s="16" t="s">
        <v>56</v>
      </c>
      <c r="O264" s="16" t="s">
        <v>56</v>
      </c>
      <c r="P264" s="16" t="s">
        <v>56</v>
      </c>
      <c r="Q264" s="16" t="s">
        <v>56</v>
      </c>
      <c r="R264" s="16">
        <v>383187850.13</v>
      </c>
      <c r="S264" s="16" t="s">
        <v>56</v>
      </c>
      <c r="T264" s="16">
        <v>383187850.13</v>
      </c>
      <c r="U264" s="16" t="s">
        <v>56</v>
      </c>
      <c r="V264" s="16" t="s">
        <v>56</v>
      </c>
      <c r="W264" s="16" t="s">
        <v>56</v>
      </c>
      <c r="X264" s="16">
        <v>383187850.13</v>
      </c>
      <c r="Y264" s="16" t="s">
        <v>56</v>
      </c>
      <c r="Z264" s="16" t="s">
        <v>56</v>
      </c>
      <c r="AA264" s="16" t="s">
        <v>56</v>
      </c>
      <c r="AB264" s="16" t="s">
        <v>56</v>
      </c>
      <c r="AC264" s="16" t="s">
        <v>56</v>
      </c>
      <c r="AD264" s="16" t="s">
        <v>56</v>
      </c>
    </row>
    <row r="265" spans="1:30" ht="12.75" customHeight="1" x14ac:dyDescent="0.2">
      <c r="A265" s="14" t="s">
        <v>635</v>
      </c>
      <c r="B265" s="15" t="s">
        <v>599</v>
      </c>
      <c r="C265" s="58" t="s">
        <v>905</v>
      </c>
      <c r="D265" s="59"/>
      <c r="E265" s="16">
        <v>388361664.56999999</v>
      </c>
      <c r="F265" s="16" t="s">
        <v>56</v>
      </c>
      <c r="G265" s="16">
        <v>388361664.56999999</v>
      </c>
      <c r="H265" s="16" t="s">
        <v>56</v>
      </c>
      <c r="I265" s="16" t="s">
        <v>56</v>
      </c>
      <c r="J265" s="16" t="s">
        <v>56</v>
      </c>
      <c r="K265" s="16">
        <v>388361664.56999999</v>
      </c>
      <c r="L265" s="16" t="s">
        <v>56</v>
      </c>
      <c r="M265" s="16" t="s">
        <v>56</v>
      </c>
      <c r="N265" s="16" t="s">
        <v>56</v>
      </c>
      <c r="O265" s="16" t="s">
        <v>56</v>
      </c>
      <c r="P265" s="16" t="s">
        <v>56</v>
      </c>
      <c r="Q265" s="16" t="s">
        <v>56</v>
      </c>
      <c r="R265" s="16">
        <v>383187850.13</v>
      </c>
      <c r="S265" s="16" t="s">
        <v>56</v>
      </c>
      <c r="T265" s="16">
        <v>383187850.13</v>
      </c>
      <c r="U265" s="16" t="s">
        <v>56</v>
      </c>
      <c r="V265" s="16" t="s">
        <v>56</v>
      </c>
      <c r="W265" s="16" t="s">
        <v>56</v>
      </c>
      <c r="X265" s="16">
        <v>383187850.13</v>
      </c>
      <c r="Y265" s="16" t="s">
        <v>56</v>
      </c>
      <c r="Z265" s="16" t="s">
        <v>56</v>
      </c>
      <c r="AA265" s="16" t="s">
        <v>56</v>
      </c>
      <c r="AB265" s="16" t="s">
        <v>56</v>
      </c>
      <c r="AC265" s="16" t="s">
        <v>56</v>
      </c>
      <c r="AD265" s="16" t="s">
        <v>56</v>
      </c>
    </row>
    <row r="266" spans="1:30" ht="33.75" x14ac:dyDescent="0.2">
      <c r="A266" s="14" t="s">
        <v>837</v>
      </c>
      <c r="B266" s="15" t="s">
        <v>599</v>
      </c>
      <c r="C266" s="58" t="s">
        <v>906</v>
      </c>
      <c r="D266" s="59"/>
      <c r="E266" s="16">
        <v>6794257.4000000004</v>
      </c>
      <c r="F266" s="16" t="s">
        <v>56</v>
      </c>
      <c r="G266" s="16">
        <v>6794257.4000000004</v>
      </c>
      <c r="H266" s="16" t="s">
        <v>56</v>
      </c>
      <c r="I266" s="16" t="s">
        <v>56</v>
      </c>
      <c r="J266" s="16" t="s">
        <v>56</v>
      </c>
      <c r="K266" s="16">
        <v>6794257.4000000004</v>
      </c>
      <c r="L266" s="16" t="s">
        <v>56</v>
      </c>
      <c r="M266" s="16" t="s">
        <v>56</v>
      </c>
      <c r="N266" s="16" t="s">
        <v>56</v>
      </c>
      <c r="O266" s="16" t="s">
        <v>56</v>
      </c>
      <c r="P266" s="16" t="s">
        <v>56</v>
      </c>
      <c r="Q266" s="16" t="s">
        <v>56</v>
      </c>
      <c r="R266" s="16">
        <v>3220000</v>
      </c>
      <c r="S266" s="16" t="s">
        <v>56</v>
      </c>
      <c r="T266" s="16">
        <v>3220000</v>
      </c>
      <c r="U266" s="16" t="s">
        <v>56</v>
      </c>
      <c r="V266" s="16" t="s">
        <v>56</v>
      </c>
      <c r="W266" s="16" t="s">
        <v>56</v>
      </c>
      <c r="X266" s="16">
        <v>3220000</v>
      </c>
      <c r="Y266" s="16" t="s">
        <v>56</v>
      </c>
      <c r="Z266" s="16" t="s">
        <v>56</v>
      </c>
      <c r="AA266" s="16" t="s">
        <v>56</v>
      </c>
      <c r="AB266" s="16" t="s">
        <v>56</v>
      </c>
      <c r="AC266" s="16" t="s">
        <v>56</v>
      </c>
      <c r="AD266" s="16" t="s">
        <v>56</v>
      </c>
    </row>
    <row r="267" spans="1:30" ht="33.75" x14ac:dyDescent="0.2">
      <c r="A267" s="14" t="s">
        <v>637</v>
      </c>
      <c r="B267" s="15" t="s">
        <v>599</v>
      </c>
      <c r="C267" s="58" t="s">
        <v>907</v>
      </c>
      <c r="D267" s="59"/>
      <c r="E267" s="16">
        <v>381567407.17000002</v>
      </c>
      <c r="F267" s="16" t="s">
        <v>56</v>
      </c>
      <c r="G267" s="16">
        <v>381567407.17000002</v>
      </c>
      <c r="H267" s="16" t="s">
        <v>56</v>
      </c>
      <c r="I267" s="16" t="s">
        <v>56</v>
      </c>
      <c r="J267" s="16" t="s">
        <v>56</v>
      </c>
      <c r="K267" s="16">
        <v>381567407.17000002</v>
      </c>
      <c r="L267" s="16" t="s">
        <v>56</v>
      </c>
      <c r="M267" s="16" t="s">
        <v>56</v>
      </c>
      <c r="N267" s="16" t="s">
        <v>56</v>
      </c>
      <c r="O267" s="16" t="s">
        <v>56</v>
      </c>
      <c r="P267" s="16" t="s">
        <v>56</v>
      </c>
      <c r="Q267" s="16" t="s">
        <v>56</v>
      </c>
      <c r="R267" s="16">
        <v>379967850.13</v>
      </c>
      <c r="S267" s="16" t="s">
        <v>56</v>
      </c>
      <c r="T267" s="16">
        <v>379967850.13</v>
      </c>
      <c r="U267" s="16" t="s">
        <v>56</v>
      </c>
      <c r="V267" s="16" t="s">
        <v>56</v>
      </c>
      <c r="W267" s="16" t="s">
        <v>56</v>
      </c>
      <c r="X267" s="16">
        <v>379967850.13</v>
      </c>
      <c r="Y267" s="16" t="s">
        <v>56</v>
      </c>
      <c r="Z267" s="16" t="s">
        <v>56</v>
      </c>
      <c r="AA267" s="16" t="s">
        <v>56</v>
      </c>
      <c r="AB267" s="16" t="s">
        <v>56</v>
      </c>
      <c r="AC267" s="16" t="s">
        <v>56</v>
      </c>
      <c r="AD267" s="16" t="s">
        <v>56</v>
      </c>
    </row>
    <row r="268" spans="1:30" ht="12.75" customHeight="1" x14ac:dyDescent="0.2">
      <c r="A268" s="14" t="s">
        <v>643</v>
      </c>
      <c r="B268" s="15" t="s">
        <v>599</v>
      </c>
      <c r="C268" s="58" t="s">
        <v>908</v>
      </c>
      <c r="D268" s="59"/>
      <c r="E268" s="16">
        <v>414474450.66000003</v>
      </c>
      <c r="F268" s="16" t="s">
        <v>56</v>
      </c>
      <c r="G268" s="16">
        <v>414474450.66000003</v>
      </c>
      <c r="H268" s="16" t="s">
        <v>56</v>
      </c>
      <c r="I268" s="16" t="s">
        <v>56</v>
      </c>
      <c r="J268" s="16" t="s">
        <v>56</v>
      </c>
      <c r="K268" s="16">
        <v>414474450.66000003</v>
      </c>
      <c r="L268" s="16" t="s">
        <v>56</v>
      </c>
      <c r="M268" s="16" t="s">
        <v>56</v>
      </c>
      <c r="N268" s="16" t="s">
        <v>56</v>
      </c>
      <c r="O268" s="16" t="s">
        <v>56</v>
      </c>
      <c r="P268" s="16" t="s">
        <v>56</v>
      </c>
      <c r="Q268" s="16" t="s">
        <v>56</v>
      </c>
      <c r="R268" s="16">
        <v>396838560.23000002</v>
      </c>
      <c r="S268" s="16" t="s">
        <v>56</v>
      </c>
      <c r="T268" s="16">
        <v>396838560.23000002</v>
      </c>
      <c r="U268" s="16" t="s">
        <v>56</v>
      </c>
      <c r="V268" s="16" t="s">
        <v>56</v>
      </c>
      <c r="W268" s="16" t="s">
        <v>56</v>
      </c>
      <c r="X268" s="16">
        <v>396838560.23000002</v>
      </c>
      <c r="Y268" s="16" t="s">
        <v>56</v>
      </c>
      <c r="Z268" s="16" t="s">
        <v>56</v>
      </c>
      <c r="AA268" s="16" t="s">
        <v>56</v>
      </c>
      <c r="AB268" s="16" t="s">
        <v>56</v>
      </c>
      <c r="AC268" s="16" t="s">
        <v>56</v>
      </c>
      <c r="AD268" s="16" t="s">
        <v>56</v>
      </c>
    </row>
    <row r="269" spans="1:30" ht="45" x14ac:dyDescent="0.2">
      <c r="A269" s="14" t="s">
        <v>852</v>
      </c>
      <c r="B269" s="15" t="s">
        <v>599</v>
      </c>
      <c r="C269" s="58" t="s">
        <v>909</v>
      </c>
      <c r="D269" s="59"/>
      <c r="E269" s="16">
        <v>155026517</v>
      </c>
      <c r="F269" s="16" t="s">
        <v>56</v>
      </c>
      <c r="G269" s="16">
        <v>155026517</v>
      </c>
      <c r="H269" s="16" t="s">
        <v>56</v>
      </c>
      <c r="I269" s="16" t="s">
        <v>56</v>
      </c>
      <c r="J269" s="16" t="s">
        <v>56</v>
      </c>
      <c r="K269" s="16">
        <v>155026517</v>
      </c>
      <c r="L269" s="16" t="s">
        <v>56</v>
      </c>
      <c r="M269" s="16" t="s">
        <v>56</v>
      </c>
      <c r="N269" s="16" t="s">
        <v>56</v>
      </c>
      <c r="O269" s="16" t="s">
        <v>56</v>
      </c>
      <c r="P269" s="16" t="s">
        <v>56</v>
      </c>
      <c r="Q269" s="16" t="s">
        <v>56</v>
      </c>
      <c r="R269" s="16">
        <v>137945765.19999999</v>
      </c>
      <c r="S269" s="16" t="s">
        <v>56</v>
      </c>
      <c r="T269" s="16">
        <v>137945765.19999999</v>
      </c>
      <c r="U269" s="16" t="s">
        <v>56</v>
      </c>
      <c r="V269" s="16" t="s">
        <v>56</v>
      </c>
      <c r="W269" s="16" t="s">
        <v>56</v>
      </c>
      <c r="X269" s="16">
        <v>137945765.19999999</v>
      </c>
      <c r="Y269" s="16" t="s">
        <v>56</v>
      </c>
      <c r="Z269" s="16" t="s">
        <v>56</v>
      </c>
      <c r="AA269" s="16" t="s">
        <v>56</v>
      </c>
      <c r="AB269" s="16" t="s">
        <v>56</v>
      </c>
      <c r="AC269" s="16" t="s">
        <v>56</v>
      </c>
      <c r="AD269" s="16" t="s">
        <v>56</v>
      </c>
    </row>
    <row r="270" spans="1:30" ht="12.75" customHeight="1" x14ac:dyDescent="0.2">
      <c r="A270" s="14" t="s">
        <v>645</v>
      </c>
      <c r="B270" s="15" t="s">
        <v>599</v>
      </c>
      <c r="C270" s="58" t="s">
        <v>910</v>
      </c>
      <c r="D270" s="59"/>
      <c r="E270" s="16">
        <v>52597.81</v>
      </c>
      <c r="F270" s="16" t="s">
        <v>56</v>
      </c>
      <c r="G270" s="16">
        <v>52597.81</v>
      </c>
      <c r="H270" s="16" t="s">
        <v>56</v>
      </c>
      <c r="I270" s="16" t="s">
        <v>56</v>
      </c>
      <c r="J270" s="16" t="s">
        <v>56</v>
      </c>
      <c r="K270" s="16">
        <v>52597.81</v>
      </c>
      <c r="L270" s="16" t="s">
        <v>56</v>
      </c>
      <c r="M270" s="16" t="s">
        <v>56</v>
      </c>
      <c r="N270" s="16" t="s">
        <v>56</v>
      </c>
      <c r="O270" s="16" t="s">
        <v>56</v>
      </c>
      <c r="P270" s="16" t="s">
        <v>56</v>
      </c>
      <c r="Q270" s="16" t="s">
        <v>56</v>
      </c>
      <c r="R270" s="16">
        <v>52597.81</v>
      </c>
      <c r="S270" s="16" t="s">
        <v>56</v>
      </c>
      <c r="T270" s="16">
        <v>52597.81</v>
      </c>
      <c r="U270" s="16" t="s">
        <v>56</v>
      </c>
      <c r="V270" s="16" t="s">
        <v>56</v>
      </c>
      <c r="W270" s="16" t="s">
        <v>56</v>
      </c>
      <c r="X270" s="16">
        <v>52597.81</v>
      </c>
      <c r="Y270" s="16" t="s">
        <v>56</v>
      </c>
      <c r="Z270" s="16" t="s">
        <v>56</v>
      </c>
      <c r="AA270" s="16" t="s">
        <v>56</v>
      </c>
      <c r="AB270" s="16" t="s">
        <v>56</v>
      </c>
      <c r="AC270" s="16" t="s">
        <v>56</v>
      </c>
      <c r="AD270" s="16" t="s">
        <v>56</v>
      </c>
    </row>
    <row r="271" spans="1:30" ht="78.75" x14ac:dyDescent="0.2">
      <c r="A271" s="22" t="s">
        <v>647</v>
      </c>
      <c r="B271" s="15" t="s">
        <v>599</v>
      </c>
      <c r="C271" s="58" t="s">
        <v>911</v>
      </c>
      <c r="D271" s="59"/>
      <c r="E271" s="16">
        <v>52597.81</v>
      </c>
      <c r="F271" s="16" t="s">
        <v>56</v>
      </c>
      <c r="G271" s="16">
        <v>52597.81</v>
      </c>
      <c r="H271" s="16" t="s">
        <v>56</v>
      </c>
      <c r="I271" s="16" t="s">
        <v>56</v>
      </c>
      <c r="J271" s="16" t="s">
        <v>56</v>
      </c>
      <c r="K271" s="16">
        <v>52597.81</v>
      </c>
      <c r="L271" s="16" t="s">
        <v>56</v>
      </c>
      <c r="M271" s="16" t="s">
        <v>56</v>
      </c>
      <c r="N271" s="16" t="s">
        <v>56</v>
      </c>
      <c r="O271" s="16" t="s">
        <v>56</v>
      </c>
      <c r="P271" s="16" t="s">
        <v>56</v>
      </c>
      <c r="Q271" s="16" t="s">
        <v>56</v>
      </c>
      <c r="R271" s="16">
        <v>52597.81</v>
      </c>
      <c r="S271" s="16" t="s">
        <v>56</v>
      </c>
      <c r="T271" s="16">
        <v>52597.81</v>
      </c>
      <c r="U271" s="16" t="s">
        <v>56</v>
      </c>
      <c r="V271" s="16" t="s">
        <v>56</v>
      </c>
      <c r="W271" s="16" t="s">
        <v>56</v>
      </c>
      <c r="X271" s="16">
        <v>52597.81</v>
      </c>
      <c r="Y271" s="16" t="s">
        <v>56</v>
      </c>
      <c r="Z271" s="16" t="s">
        <v>56</v>
      </c>
      <c r="AA271" s="16" t="s">
        <v>56</v>
      </c>
      <c r="AB271" s="16" t="s">
        <v>56</v>
      </c>
      <c r="AC271" s="16" t="s">
        <v>56</v>
      </c>
      <c r="AD271" s="16" t="s">
        <v>56</v>
      </c>
    </row>
    <row r="272" spans="1:30" ht="12.75" customHeight="1" x14ac:dyDescent="0.2">
      <c r="A272" s="14" t="s">
        <v>649</v>
      </c>
      <c r="B272" s="15" t="s">
        <v>599</v>
      </c>
      <c r="C272" s="58" t="s">
        <v>912</v>
      </c>
      <c r="D272" s="59"/>
      <c r="E272" s="16">
        <v>259395335.84999999</v>
      </c>
      <c r="F272" s="16" t="s">
        <v>56</v>
      </c>
      <c r="G272" s="16">
        <v>259395335.84999999</v>
      </c>
      <c r="H272" s="16" t="s">
        <v>56</v>
      </c>
      <c r="I272" s="16" t="s">
        <v>56</v>
      </c>
      <c r="J272" s="16" t="s">
        <v>56</v>
      </c>
      <c r="K272" s="16">
        <v>259395335.84999999</v>
      </c>
      <c r="L272" s="16" t="s">
        <v>56</v>
      </c>
      <c r="M272" s="16" t="s">
        <v>56</v>
      </c>
      <c r="N272" s="16" t="s">
        <v>56</v>
      </c>
      <c r="O272" s="16" t="s">
        <v>56</v>
      </c>
      <c r="P272" s="16" t="s">
        <v>56</v>
      </c>
      <c r="Q272" s="16" t="s">
        <v>56</v>
      </c>
      <c r="R272" s="16">
        <v>258840197.22</v>
      </c>
      <c r="S272" s="16" t="s">
        <v>56</v>
      </c>
      <c r="T272" s="16">
        <v>258840197.22</v>
      </c>
      <c r="U272" s="16" t="s">
        <v>56</v>
      </c>
      <c r="V272" s="16" t="s">
        <v>56</v>
      </c>
      <c r="W272" s="16" t="s">
        <v>56</v>
      </c>
      <c r="X272" s="16">
        <v>258840197.22</v>
      </c>
      <c r="Y272" s="16" t="s">
        <v>56</v>
      </c>
      <c r="Z272" s="16" t="s">
        <v>56</v>
      </c>
      <c r="AA272" s="16" t="s">
        <v>56</v>
      </c>
      <c r="AB272" s="16" t="s">
        <v>56</v>
      </c>
      <c r="AC272" s="16" t="s">
        <v>56</v>
      </c>
      <c r="AD272" s="16" t="s">
        <v>56</v>
      </c>
    </row>
    <row r="273" spans="1:30" ht="22.5" x14ac:dyDescent="0.2">
      <c r="A273" s="14" t="s">
        <v>651</v>
      </c>
      <c r="B273" s="15" t="s">
        <v>599</v>
      </c>
      <c r="C273" s="58" t="s">
        <v>913</v>
      </c>
      <c r="D273" s="59"/>
      <c r="E273" s="16">
        <v>254980239</v>
      </c>
      <c r="F273" s="16" t="s">
        <v>56</v>
      </c>
      <c r="G273" s="16">
        <v>254980239</v>
      </c>
      <c r="H273" s="16" t="s">
        <v>56</v>
      </c>
      <c r="I273" s="16" t="s">
        <v>56</v>
      </c>
      <c r="J273" s="16" t="s">
        <v>56</v>
      </c>
      <c r="K273" s="16">
        <v>254980239</v>
      </c>
      <c r="L273" s="16" t="s">
        <v>56</v>
      </c>
      <c r="M273" s="16" t="s">
        <v>56</v>
      </c>
      <c r="N273" s="16" t="s">
        <v>56</v>
      </c>
      <c r="O273" s="16" t="s">
        <v>56</v>
      </c>
      <c r="P273" s="16" t="s">
        <v>56</v>
      </c>
      <c r="Q273" s="16" t="s">
        <v>56</v>
      </c>
      <c r="R273" s="16">
        <v>254980239</v>
      </c>
      <c r="S273" s="16" t="s">
        <v>56</v>
      </c>
      <c r="T273" s="16">
        <v>254980239</v>
      </c>
      <c r="U273" s="16" t="s">
        <v>56</v>
      </c>
      <c r="V273" s="16" t="s">
        <v>56</v>
      </c>
      <c r="W273" s="16" t="s">
        <v>56</v>
      </c>
      <c r="X273" s="16">
        <v>254980239</v>
      </c>
      <c r="Y273" s="16" t="s">
        <v>56</v>
      </c>
      <c r="Z273" s="16" t="s">
        <v>56</v>
      </c>
      <c r="AA273" s="16" t="s">
        <v>56</v>
      </c>
      <c r="AB273" s="16" t="s">
        <v>56</v>
      </c>
      <c r="AC273" s="16" t="s">
        <v>56</v>
      </c>
      <c r="AD273" s="16" t="s">
        <v>56</v>
      </c>
    </row>
    <row r="274" spans="1:30" ht="12.75" customHeight="1" x14ac:dyDescent="0.2">
      <c r="A274" s="14" t="s">
        <v>653</v>
      </c>
      <c r="B274" s="15" t="s">
        <v>599</v>
      </c>
      <c r="C274" s="58" t="s">
        <v>914</v>
      </c>
      <c r="D274" s="59"/>
      <c r="E274" s="16">
        <v>3587345.2</v>
      </c>
      <c r="F274" s="16" t="s">
        <v>56</v>
      </c>
      <c r="G274" s="16">
        <v>3587345.2</v>
      </c>
      <c r="H274" s="16" t="s">
        <v>56</v>
      </c>
      <c r="I274" s="16" t="s">
        <v>56</v>
      </c>
      <c r="J274" s="16" t="s">
        <v>56</v>
      </c>
      <c r="K274" s="16">
        <v>3587345.2</v>
      </c>
      <c r="L274" s="16" t="s">
        <v>56</v>
      </c>
      <c r="M274" s="16" t="s">
        <v>56</v>
      </c>
      <c r="N274" s="16" t="s">
        <v>56</v>
      </c>
      <c r="O274" s="16" t="s">
        <v>56</v>
      </c>
      <c r="P274" s="16" t="s">
        <v>56</v>
      </c>
      <c r="Q274" s="16" t="s">
        <v>56</v>
      </c>
      <c r="R274" s="16">
        <v>3587345.2</v>
      </c>
      <c r="S274" s="16" t="s">
        <v>56</v>
      </c>
      <c r="T274" s="16">
        <v>3587345.2</v>
      </c>
      <c r="U274" s="16" t="s">
        <v>56</v>
      </c>
      <c r="V274" s="16" t="s">
        <v>56</v>
      </c>
      <c r="W274" s="16" t="s">
        <v>56</v>
      </c>
      <c r="X274" s="16">
        <v>3587345.2</v>
      </c>
      <c r="Y274" s="16" t="s">
        <v>56</v>
      </c>
      <c r="Z274" s="16" t="s">
        <v>56</v>
      </c>
      <c r="AA274" s="16" t="s">
        <v>56</v>
      </c>
      <c r="AB274" s="16" t="s">
        <v>56</v>
      </c>
      <c r="AC274" s="16" t="s">
        <v>56</v>
      </c>
      <c r="AD274" s="16" t="s">
        <v>56</v>
      </c>
    </row>
    <row r="275" spans="1:30" ht="12.75" customHeight="1" x14ac:dyDescent="0.2">
      <c r="A275" s="14" t="s">
        <v>655</v>
      </c>
      <c r="B275" s="15" t="s">
        <v>599</v>
      </c>
      <c r="C275" s="58" t="s">
        <v>915</v>
      </c>
      <c r="D275" s="59"/>
      <c r="E275" s="16">
        <v>827751.65</v>
      </c>
      <c r="F275" s="16" t="s">
        <v>56</v>
      </c>
      <c r="G275" s="16">
        <v>827751.65</v>
      </c>
      <c r="H275" s="16" t="s">
        <v>56</v>
      </c>
      <c r="I275" s="16" t="s">
        <v>56</v>
      </c>
      <c r="J275" s="16" t="s">
        <v>56</v>
      </c>
      <c r="K275" s="16">
        <v>827751.65</v>
      </c>
      <c r="L275" s="16" t="s">
        <v>56</v>
      </c>
      <c r="M275" s="16" t="s">
        <v>56</v>
      </c>
      <c r="N275" s="16" t="s">
        <v>56</v>
      </c>
      <c r="O275" s="16" t="s">
        <v>56</v>
      </c>
      <c r="P275" s="16" t="s">
        <v>56</v>
      </c>
      <c r="Q275" s="16" t="s">
        <v>56</v>
      </c>
      <c r="R275" s="16">
        <v>272613.02</v>
      </c>
      <c r="S275" s="16" t="s">
        <v>56</v>
      </c>
      <c r="T275" s="16">
        <v>272613.02</v>
      </c>
      <c r="U275" s="16" t="s">
        <v>56</v>
      </c>
      <c r="V275" s="16" t="s">
        <v>56</v>
      </c>
      <c r="W275" s="16" t="s">
        <v>56</v>
      </c>
      <c r="X275" s="16">
        <v>272613.02</v>
      </c>
      <c r="Y275" s="16" t="s">
        <v>56</v>
      </c>
      <c r="Z275" s="16" t="s">
        <v>56</v>
      </c>
      <c r="AA275" s="16" t="s">
        <v>56</v>
      </c>
      <c r="AB275" s="16" t="s">
        <v>56</v>
      </c>
      <c r="AC275" s="16" t="s">
        <v>56</v>
      </c>
      <c r="AD275" s="16" t="s">
        <v>56</v>
      </c>
    </row>
    <row r="276" spans="1:30" ht="12.75" customHeight="1" x14ac:dyDescent="0.2">
      <c r="A276" s="11" t="s">
        <v>916</v>
      </c>
      <c r="B276" s="12" t="s">
        <v>599</v>
      </c>
      <c r="C276" s="63" t="s">
        <v>917</v>
      </c>
      <c r="D276" s="64"/>
      <c r="E276" s="13">
        <v>202583430.68000001</v>
      </c>
      <c r="F276" s="13" t="s">
        <v>56</v>
      </c>
      <c r="G276" s="13">
        <v>202583430.68000001</v>
      </c>
      <c r="H276" s="13" t="s">
        <v>56</v>
      </c>
      <c r="I276" s="13" t="s">
        <v>56</v>
      </c>
      <c r="J276" s="13" t="s">
        <v>56</v>
      </c>
      <c r="K276" s="13">
        <v>202583430.68000001</v>
      </c>
      <c r="L276" s="13" t="s">
        <v>56</v>
      </c>
      <c r="M276" s="13" t="s">
        <v>56</v>
      </c>
      <c r="N276" s="13" t="s">
        <v>56</v>
      </c>
      <c r="O276" s="13" t="s">
        <v>56</v>
      </c>
      <c r="P276" s="13" t="s">
        <v>56</v>
      </c>
      <c r="Q276" s="13" t="s">
        <v>56</v>
      </c>
      <c r="R276" s="13">
        <v>202089812.21000001</v>
      </c>
      <c r="S276" s="13" t="s">
        <v>56</v>
      </c>
      <c r="T276" s="13">
        <v>202089812.21000001</v>
      </c>
      <c r="U276" s="13" t="s">
        <v>56</v>
      </c>
      <c r="V276" s="13" t="s">
        <v>56</v>
      </c>
      <c r="W276" s="13" t="s">
        <v>56</v>
      </c>
      <c r="X276" s="13">
        <v>202089812.21000001</v>
      </c>
      <c r="Y276" s="13" t="s">
        <v>56</v>
      </c>
      <c r="Z276" s="13" t="s">
        <v>56</v>
      </c>
      <c r="AA276" s="13" t="s">
        <v>56</v>
      </c>
      <c r="AB276" s="13" t="s">
        <v>56</v>
      </c>
      <c r="AC276" s="13" t="s">
        <v>56</v>
      </c>
      <c r="AD276" s="13" t="s">
        <v>56</v>
      </c>
    </row>
    <row r="277" spans="1:30" ht="56.25" x14ac:dyDescent="0.2">
      <c r="A277" s="14" t="s">
        <v>602</v>
      </c>
      <c r="B277" s="15" t="s">
        <v>599</v>
      </c>
      <c r="C277" s="58" t="s">
        <v>918</v>
      </c>
      <c r="D277" s="59"/>
      <c r="E277" s="16">
        <v>110533033.56</v>
      </c>
      <c r="F277" s="16" t="s">
        <v>56</v>
      </c>
      <c r="G277" s="16">
        <v>110533033.56</v>
      </c>
      <c r="H277" s="16" t="s">
        <v>56</v>
      </c>
      <c r="I277" s="16" t="s">
        <v>56</v>
      </c>
      <c r="J277" s="16" t="s">
        <v>56</v>
      </c>
      <c r="K277" s="16">
        <v>110533033.56</v>
      </c>
      <c r="L277" s="16" t="s">
        <v>56</v>
      </c>
      <c r="M277" s="16" t="s">
        <v>56</v>
      </c>
      <c r="N277" s="16" t="s">
        <v>56</v>
      </c>
      <c r="O277" s="16" t="s">
        <v>56</v>
      </c>
      <c r="P277" s="16" t="s">
        <v>56</v>
      </c>
      <c r="Q277" s="16" t="s">
        <v>56</v>
      </c>
      <c r="R277" s="16">
        <v>110247480</v>
      </c>
      <c r="S277" s="16" t="s">
        <v>56</v>
      </c>
      <c r="T277" s="16">
        <v>110247480</v>
      </c>
      <c r="U277" s="16" t="s">
        <v>56</v>
      </c>
      <c r="V277" s="16" t="s">
        <v>56</v>
      </c>
      <c r="W277" s="16" t="s">
        <v>56</v>
      </c>
      <c r="X277" s="16">
        <v>110247480</v>
      </c>
      <c r="Y277" s="16" t="s">
        <v>56</v>
      </c>
      <c r="Z277" s="16" t="s">
        <v>56</v>
      </c>
      <c r="AA277" s="16" t="s">
        <v>56</v>
      </c>
      <c r="AB277" s="16" t="s">
        <v>56</v>
      </c>
      <c r="AC277" s="16" t="s">
        <v>56</v>
      </c>
      <c r="AD277" s="16" t="s">
        <v>56</v>
      </c>
    </row>
    <row r="278" spans="1:30" ht="12.75" customHeight="1" x14ac:dyDescent="0.2">
      <c r="A278" s="14" t="s">
        <v>604</v>
      </c>
      <c r="B278" s="15" t="s">
        <v>599</v>
      </c>
      <c r="C278" s="58" t="s">
        <v>919</v>
      </c>
      <c r="D278" s="59"/>
      <c r="E278" s="16">
        <v>110533033.56</v>
      </c>
      <c r="F278" s="16" t="s">
        <v>56</v>
      </c>
      <c r="G278" s="16">
        <v>110533033.56</v>
      </c>
      <c r="H278" s="16" t="s">
        <v>56</v>
      </c>
      <c r="I278" s="16" t="s">
        <v>56</v>
      </c>
      <c r="J278" s="16" t="s">
        <v>56</v>
      </c>
      <c r="K278" s="16">
        <v>110533033.56</v>
      </c>
      <c r="L278" s="16" t="s">
        <v>56</v>
      </c>
      <c r="M278" s="16" t="s">
        <v>56</v>
      </c>
      <c r="N278" s="16" t="s">
        <v>56</v>
      </c>
      <c r="O278" s="16" t="s">
        <v>56</v>
      </c>
      <c r="P278" s="16" t="s">
        <v>56</v>
      </c>
      <c r="Q278" s="16" t="s">
        <v>56</v>
      </c>
      <c r="R278" s="16">
        <v>110247480</v>
      </c>
      <c r="S278" s="16" t="s">
        <v>56</v>
      </c>
      <c r="T278" s="16">
        <v>110247480</v>
      </c>
      <c r="U278" s="16" t="s">
        <v>56</v>
      </c>
      <c r="V278" s="16" t="s">
        <v>56</v>
      </c>
      <c r="W278" s="16" t="s">
        <v>56</v>
      </c>
      <c r="X278" s="16">
        <v>110247480</v>
      </c>
      <c r="Y278" s="16" t="s">
        <v>56</v>
      </c>
      <c r="Z278" s="16" t="s">
        <v>56</v>
      </c>
      <c r="AA278" s="16" t="s">
        <v>56</v>
      </c>
      <c r="AB278" s="16" t="s">
        <v>56</v>
      </c>
      <c r="AC278" s="16" t="s">
        <v>56</v>
      </c>
      <c r="AD278" s="16" t="s">
        <v>56</v>
      </c>
    </row>
    <row r="279" spans="1:30" ht="12.75" customHeight="1" x14ac:dyDescent="0.2">
      <c r="A279" s="14" t="s">
        <v>606</v>
      </c>
      <c r="B279" s="15" t="s">
        <v>599</v>
      </c>
      <c r="C279" s="58" t="s">
        <v>920</v>
      </c>
      <c r="D279" s="59"/>
      <c r="E279" s="16">
        <v>85397750.980000004</v>
      </c>
      <c r="F279" s="16" t="s">
        <v>56</v>
      </c>
      <c r="G279" s="16">
        <v>85397750.980000004</v>
      </c>
      <c r="H279" s="16" t="s">
        <v>56</v>
      </c>
      <c r="I279" s="16" t="s">
        <v>56</v>
      </c>
      <c r="J279" s="16" t="s">
        <v>56</v>
      </c>
      <c r="K279" s="16">
        <v>85397750.980000004</v>
      </c>
      <c r="L279" s="16" t="s">
        <v>56</v>
      </c>
      <c r="M279" s="16" t="s">
        <v>56</v>
      </c>
      <c r="N279" s="16" t="s">
        <v>56</v>
      </c>
      <c r="O279" s="16" t="s">
        <v>56</v>
      </c>
      <c r="P279" s="16" t="s">
        <v>56</v>
      </c>
      <c r="Q279" s="16" t="s">
        <v>56</v>
      </c>
      <c r="R279" s="16">
        <v>85397712.109999999</v>
      </c>
      <c r="S279" s="16" t="s">
        <v>56</v>
      </c>
      <c r="T279" s="16">
        <v>85397712.109999999</v>
      </c>
      <c r="U279" s="16" t="s">
        <v>56</v>
      </c>
      <c r="V279" s="16" t="s">
        <v>56</v>
      </c>
      <c r="W279" s="16" t="s">
        <v>56</v>
      </c>
      <c r="X279" s="16">
        <v>85397712.109999999</v>
      </c>
      <c r="Y279" s="16" t="s">
        <v>56</v>
      </c>
      <c r="Z279" s="16" t="s">
        <v>56</v>
      </c>
      <c r="AA279" s="16" t="s">
        <v>56</v>
      </c>
      <c r="AB279" s="16" t="s">
        <v>56</v>
      </c>
      <c r="AC279" s="16" t="s">
        <v>56</v>
      </c>
      <c r="AD279" s="16" t="s">
        <v>56</v>
      </c>
    </row>
    <row r="280" spans="1:30" ht="22.5" x14ac:dyDescent="0.2">
      <c r="A280" s="14" t="s">
        <v>608</v>
      </c>
      <c r="B280" s="15" t="s">
        <v>599</v>
      </c>
      <c r="C280" s="58" t="s">
        <v>921</v>
      </c>
      <c r="D280" s="59"/>
      <c r="E280" s="16">
        <v>2030541.09</v>
      </c>
      <c r="F280" s="16" t="s">
        <v>56</v>
      </c>
      <c r="G280" s="16">
        <v>2030541.09</v>
      </c>
      <c r="H280" s="16" t="s">
        <v>56</v>
      </c>
      <c r="I280" s="16" t="s">
        <v>56</v>
      </c>
      <c r="J280" s="16" t="s">
        <v>56</v>
      </c>
      <c r="K280" s="16">
        <v>2030541.09</v>
      </c>
      <c r="L280" s="16" t="s">
        <v>56</v>
      </c>
      <c r="M280" s="16" t="s">
        <v>56</v>
      </c>
      <c r="N280" s="16" t="s">
        <v>56</v>
      </c>
      <c r="O280" s="16" t="s">
        <v>56</v>
      </c>
      <c r="P280" s="16" t="s">
        <v>56</v>
      </c>
      <c r="Q280" s="16" t="s">
        <v>56</v>
      </c>
      <c r="R280" s="16">
        <v>2030361.09</v>
      </c>
      <c r="S280" s="16" t="s">
        <v>56</v>
      </c>
      <c r="T280" s="16">
        <v>2030361.09</v>
      </c>
      <c r="U280" s="16" t="s">
        <v>56</v>
      </c>
      <c r="V280" s="16" t="s">
        <v>56</v>
      </c>
      <c r="W280" s="16" t="s">
        <v>56</v>
      </c>
      <c r="X280" s="16">
        <v>2030361.09</v>
      </c>
      <c r="Y280" s="16" t="s">
        <v>56</v>
      </c>
      <c r="Z280" s="16" t="s">
        <v>56</v>
      </c>
      <c r="AA280" s="16" t="s">
        <v>56</v>
      </c>
      <c r="AB280" s="16" t="s">
        <v>56</v>
      </c>
      <c r="AC280" s="16" t="s">
        <v>56</v>
      </c>
      <c r="AD280" s="16" t="s">
        <v>56</v>
      </c>
    </row>
    <row r="281" spans="1:30" ht="33.75" x14ac:dyDescent="0.2">
      <c r="A281" s="14" t="s">
        <v>72</v>
      </c>
      <c r="B281" s="15" t="s">
        <v>599</v>
      </c>
      <c r="C281" s="58" t="s">
        <v>922</v>
      </c>
      <c r="D281" s="59"/>
      <c r="E281" s="16">
        <v>23104741.489999998</v>
      </c>
      <c r="F281" s="16" t="s">
        <v>56</v>
      </c>
      <c r="G281" s="16">
        <v>23104741.489999998</v>
      </c>
      <c r="H281" s="16" t="s">
        <v>56</v>
      </c>
      <c r="I281" s="16" t="s">
        <v>56</v>
      </c>
      <c r="J281" s="16" t="s">
        <v>56</v>
      </c>
      <c r="K281" s="16">
        <v>23104741.489999998</v>
      </c>
      <c r="L281" s="16" t="s">
        <v>56</v>
      </c>
      <c r="M281" s="16" t="s">
        <v>56</v>
      </c>
      <c r="N281" s="16" t="s">
        <v>56</v>
      </c>
      <c r="O281" s="16" t="s">
        <v>56</v>
      </c>
      <c r="P281" s="16" t="s">
        <v>56</v>
      </c>
      <c r="Q281" s="16" t="s">
        <v>56</v>
      </c>
      <c r="R281" s="16">
        <v>22819406.800000001</v>
      </c>
      <c r="S281" s="16" t="s">
        <v>56</v>
      </c>
      <c r="T281" s="16">
        <v>22819406.800000001</v>
      </c>
      <c r="U281" s="16" t="s">
        <v>56</v>
      </c>
      <c r="V281" s="16" t="s">
        <v>56</v>
      </c>
      <c r="W281" s="16" t="s">
        <v>56</v>
      </c>
      <c r="X281" s="16">
        <v>22819406.800000001</v>
      </c>
      <c r="Y281" s="16" t="s">
        <v>56</v>
      </c>
      <c r="Z281" s="16" t="s">
        <v>56</v>
      </c>
      <c r="AA281" s="16" t="s">
        <v>56</v>
      </c>
      <c r="AB281" s="16" t="s">
        <v>56</v>
      </c>
      <c r="AC281" s="16" t="s">
        <v>56</v>
      </c>
      <c r="AD281" s="16" t="s">
        <v>56</v>
      </c>
    </row>
    <row r="282" spans="1:30" ht="22.5" x14ac:dyDescent="0.2">
      <c r="A282" s="14" t="s">
        <v>619</v>
      </c>
      <c r="B282" s="15" t="s">
        <v>599</v>
      </c>
      <c r="C282" s="58" t="s">
        <v>923</v>
      </c>
      <c r="D282" s="59"/>
      <c r="E282" s="16">
        <v>91099590.790000007</v>
      </c>
      <c r="F282" s="16" t="s">
        <v>56</v>
      </c>
      <c r="G282" s="16">
        <v>91099590.790000007</v>
      </c>
      <c r="H282" s="16" t="s">
        <v>56</v>
      </c>
      <c r="I282" s="16" t="s">
        <v>56</v>
      </c>
      <c r="J282" s="16" t="s">
        <v>56</v>
      </c>
      <c r="K282" s="16">
        <v>91099590.790000007</v>
      </c>
      <c r="L282" s="16" t="s">
        <v>56</v>
      </c>
      <c r="M282" s="16" t="s">
        <v>56</v>
      </c>
      <c r="N282" s="16" t="s">
        <v>56</v>
      </c>
      <c r="O282" s="16" t="s">
        <v>56</v>
      </c>
      <c r="P282" s="16" t="s">
        <v>56</v>
      </c>
      <c r="Q282" s="16" t="s">
        <v>56</v>
      </c>
      <c r="R282" s="16">
        <v>90923597.480000004</v>
      </c>
      <c r="S282" s="16" t="s">
        <v>56</v>
      </c>
      <c r="T282" s="16">
        <v>90923597.480000004</v>
      </c>
      <c r="U282" s="16" t="s">
        <v>56</v>
      </c>
      <c r="V282" s="16" t="s">
        <v>56</v>
      </c>
      <c r="W282" s="16" t="s">
        <v>56</v>
      </c>
      <c r="X282" s="16">
        <v>90923597.480000004</v>
      </c>
      <c r="Y282" s="16" t="s">
        <v>56</v>
      </c>
      <c r="Z282" s="16" t="s">
        <v>56</v>
      </c>
      <c r="AA282" s="16" t="s">
        <v>56</v>
      </c>
      <c r="AB282" s="16" t="s">
        <v>56</v>
      </c>
      <c r="AC282" s="16" t="s">
        <v>56</v>
      </c>
      <c r="AD282" s="16" t="s">
        <v>56</v>
      </c>
    </row>
    <row r="283" spans="1:30" ht="22.5" x14ac:dyDescent="0.2">
      <c r="A283" s="14" t="s">
        <v>621</v>
      </c>
      <c r="B283" s="15" t="s">
        <v>599</v>
      </c>
      <c r="C283" s="58" t="s">
        <v>924</v>
      </c>
      <c r="D283" s="59"/>
      <c r="E283" s="16">
        <v>91099590.790000007</v>
      </c>
      <c r="F283" s="16" t="s">
        <v>56</v>
      </c>
      <c r="G283" s="16">
        <v>91099590.790000007</v>
      </c>
      <c r="H283" s="16" t="s">
        <v>56</v>
      </c>
      <c r="I283" s="16" t="s">
        <v>56</v>
      </c>
      <c r="J283" s="16" t="s">
        <v>56</v>
      </c>
      <c r="K283" s="16">
        <v>91099590.790000007</v>
      </c>
      <c r="L283" s="16" t="s">
        <v>56</v>
      </c>
      <c r="M283" s="16" t="s">
        <v>56</v>
      </c>
      <c r="N283" s="16" t="s">
        <v>56</v>
      </c>
      <c r="O283" s="16" t="s">
        <v>56</v>
      </c>
      <c r="P283" s="16" t="s">
        <v>56</v>
      </c>
      <c r="Q283" s="16" t="s">
        <v>56</v>
      </c>
      <c r="R283" s="16">
        <v>90923597.480000004</v>
      </c>
      <c r="S283" s="16" t="s">
        <v>56</v>
      </c>
      <c r="T283" s="16">
        <v>90923597.480000004</v>
      </c>
      <c r="U283" s="16" t="s">
        <v>56</v>
      </c>
      <c r="V283" s="16" t="s">
        <v>56</v>
      </c>
      <c r="W283" s="16" t="s">
        <v>56</v>
      </c>
      <c r="X283" s="16">
        <v>90923597.480000004</v>
      </c>
      <c r="Y283" s="16" t="s">
        <v>56</v>
      </c>
      <c r="Z283" s="16" t="s">
        <v>56</v>
      </c>
      <c r="AA283" s="16" t="s">
        <v>56</v>
      </c>
      <c r="AB283" s="16" t="s">
        <v>56</v>
      </c>
      <c r="AC283" s="16" t="s">
        <v>56</v>
      </c>
      <c r="AD283" s="16" t="s">
        <v>56</v>
      </c>
    </row>
    <row r="284" spans="1:30" ht="22.5" x14ac:dyDescent="0.2">
      <c r="A284" s="14" t="s">
        <v>623</v>
      </c>
      <c r="B284" s="15" t="s">
        <v>599</v>
      </c>
      <c r="C284" s="58" t="s">
        <v>925</v>
      </c>
      <c r="D284" s="59"/>
      <c r="E284" s="16">
        <v>91099590.790000007</v>
      </c>
      <c r="F284" s="16" t="s">
        <v>56</v>
      </c>
      <c r="G284" s="16">
        <v>91099590.790000007</v>
      </c>
      <c r="H284" s="16" t="s">
        <v>56</v>
      </c>
      <c r="I284" s="16" t="s">
        <v>56</v>
      </c>
      <c r="J284" s="16" t="s">
        <v>56</v>
      </c>
      <c r="K284" s="16">
        <v>91099590.790000007</v>
      </c>
      <c r="L284" s="16" t="s">
        <v>56</v>
      </c>
      <c r="M284" s="16" t="s">
        <v>56</v>
      </c>
      <c r="N284" s="16" t="s">
        <v>56</v>
      </c>
      <c r="O284" s="16" t="s">
        <v>56</v>
      </c>
      <c r="P284" s="16" t="s">
        <v>56</v>
      </c>
      <c r="Q284" s="16" t="s">
        <v>56</v>
      </c>
      <c r="R284" s="16">
        <v>90923597.480000004</v>
      </c>
      <c r="S284" s="16" t="s">
        <v>56</v>
      </c>
      <c r="T284" s="16">
        <v>90923597.480000004</v>
      </c>
      <c r="U284" s="16" t="s">
        <v>56</v>
      </c>
      <c r="V284" s="16" t="s">
        <v>56</v>
      </c>
      <c r="W284" s="16" t="s">
        <v>56</v>
      </c>
      <c r="X284" s="16">
        <v>90923597.480000004</v>
      </c>
      <c r="Y284" s="16" t="s">
        <v>56</v>
      </c>
      <c r="Z284" s="16" t="s">
        <v>56</v>
      </c>
      <c r="AA284" s="16" t="s">
        <v>56</v>
      </c>
      <c r="AB284" s="16" t="s">
        <v>56</v>
      </c>
      <c r="AC284" s="16" t="s">
        <v>56</v>
      </c>
      <c r="AD284" s="16" t="s">
        <v>56</v>
      </c>
    </row>
    <row r="285" spans="1:30" ht="12.75" customHeight="1" x14ac:dyDescent="0.2">
      <c r="A285" s="14" t="s">
        <v>625</v>
      </c>
      <c r="B285" s="15" t="s">
        <v>599</v>
      </c>
      <c r="C285" s="58" t="s">
        <v>926</v>
      </c>
      <c r="D285" s="59"/>
      <c r="E285" s="16">
        <v>2400</v>
      </c>
      <c r="F285" s="16" t="s">
        <v>56</v>
      </c>
      <c r="G285" s="16">
        <v>2400</v>
      </c>
      <c r="H285" s="16" t="s">
        <v>56</v>
      </c>
      <c r="I285" s="16" t="s">
        <v>56</v>
      </c>
      <c r="J285" s="16" t="s">
        <v>56</v>
      </c>
      <c r="K285" s="16">
        <v>2400</v>
      </c>
      <c r="L285" s="16" t="s">
        <v>56</v>
      </c>
      <c r="M285" s="16" t="s">
        <v>56</v>
      </c>
      <c r="N285" s="16" t="s">
        <v>56</v>
      </c>
      <c r="O285" s="16" t="s">
        <v>56</v>
      </c>
      <c r="P285" s="16" t="s">
        <v>56</v>
      </c>
      <c r="Q285" s="16" t="s">
        <v>56</v>
      </c>
      <c r="R285" s="16">
        <v>1200</v>
      </c>
      <c r="S285" s="16" t="s">
        <v>56</v>
      </c>
      <c r="T285" s="16">
        <v>1200</v>
      </c>
      <c r="U285" s="16" t="s">
        <v>56</v>
      </c>
      <c r="V285" s="16" t="s">
        <v>56</v>
      </c>
      <c r="W285" s="16" t="s">
        <v>56</v>
      </c>
      <c r="X285" s="16">
        <v>1200</v>
      </c>
      <c r="Y285" s="16" t="s">
        <v>56</v>
      </c>
      <c r="Z285" s="16" t="s">
        <v>56</v>
      </c>
      <c r="AA285" s="16" t="s">
        <v>56</v>
      </c>
      <c r="AB285" s="16" t="s">
        <v>56</v>
      </c>
      <c r="AC285" s="16" t="s">
        <v>56</v>
      </c>
      <c r="AD285" s="16" t="s">
        <v>56</v>
      </c>
    </row>
    <row r="286" spans="1:30" ht="22.5" x14ac:dyDescent="0.2">
      <c r="A286" s="14" t="s">
        <v>627</v>
      </c>
      <c r="B286" s="15" t="s">
        <v>599</v>
      </c>
      <c r="C286" s="58" t="s">
        <v>927</v>
      </c>
      <c r="D286" s="59"/>
      <c r="E286" s="16">
        <v>2400</v>
      </c>
      <c r="F286" s="16" t="s">
        <v>56</v>
      </c>
      <c r="G286" s="16">
        <v>2400</v>
      </c>
      <c r="H286" s="16" t="s">
        <v>56</v>
      </c>
      <c r="I286" s="16" t="s">
        <v>56</v>
      </c>
      <c r="J286" s="16" t="s">
        <v>56</v>
      </c>
      <c r="K286" s="16">
        <v>2400</v>
      </c>
      <c r="L286" s="16" t="s">
        <v>56</v>
      </c>
      <c r="M286" s="16" t="s">
        <v>56</v>
      </c>
      <c r="N286" s="16" t="s">
        <v>56</v>
      </c>
      <c r="O286" s="16" t="s">
        <v>56</v>
      </c>
      <c r="P286" s="16" t="s">
        <v>56</v>
      </c>
      <c r="Q286" s="16" t="s">
        <v>56</v>
      </c>
      <c r="R286" s="16">
        <v>1200</v>
      </c>
      <c r="S286" s="16" t="s">
        <v>56</v>
      </c>
      <c r="T286" s="16">
        <v>1200</v>
      </c>
      <c r="U286" s="16" t="s">
        <v>56</v>
      </c>
      <c r="V286" s="16" t="s">
        <v>56</v>
      </c>
      <c r="W286" s="16" t="s">
        <v>56</v>
      </c>
      <c r="X286" s="16">
        <v>1200</v>
      </c>
      <c r="Y286" s="16" t="s">
        <v>56</v>
      </c>
      <c r="Z286" s="16" t="s">
        <v>56</v>
      </c>
      <c r="AA286" s="16" t="s">
        <v>56</v>
      </c>
      <c r="AB286" s="16" t="s">
        <v>56</v>
      </c>
      <c r="AC286" s="16" t="s">
        <v>56</v>
      </c>
      <c r="AD286" s="16" t="s">
        <v>56</v>
      </c>
    </row>
    <row r="287" spans="1:30" ht="22.5" x14ac:dyDescent="0.2">
      <c r="A287" s="14" t="s">
        <v>629</v>
      </c>
      <c r="B287" s="15" t="s">
        <v>599</v>
      </c>
      <c r="C287" s="58" t="s">
        <v>928</v>
      </c>
      <c r="D287" s="59"/>
      <c r="E287" s="16">
        <v>2400</v>
      </c>
      <c r="F287" s="16" t="s">
        <v>56</v>
      </c>
      <c r="G287" s="16">
        <v>2400</v>
      </c>
      <c r="H287" s="16" t="s">
        <v>56</v>
      </c>
      <c r="I287" s="16" t="s">
        <v>56</v>
      </c>
      <c r="J287" s="16" t="s">
        <v>56</v>
      </c>
      <c r="K287" s="16">
        <v>2400</v>
      </c>
      <c r="L287" s="16" t="s">
        <v>56</v>
      </c>
      <c r="M287" s="16" t="s">
        <v>56</v>
      </c>
      <c r="N287" s="16" t="s">
        <v>56</v>
      </c>
      <c r="O287" s="16" t="s">
        <v>56</v>
      </c>
      <c r="P287" s="16" t="s">
        <v>56</v>
      </c>
      <c r="Q287" s="16" t="s">
        <v>56</v>
      </c>
      <c r="R287" s="16">
        <v>1200</v>
      </c>
      <c r="S287" s="16" t="s">
        <v>56</v>
      </c>
      <c r="T287" s="16">
        <v>1200</v>
      </c>
      <c r="U287" s="16" t="s">
        <v>56</v>
      </c>
      <c r="V287" s="16" t="s">
        <v>56</v>
      </c>
      <c r="W287" s="16" t="s">
        <v>56</v>
      </c>
      <c r="X287" s="16">
        <v>1200</v>
      </c>
      <c r="Y287" s="16" t="s">
        <v>56</v>
      </c>
      <c r="Z287" s="16" t="s">
        <v>56</v>
      </c>
      <c r="AA287" s="16" t="s">
        <v>56</v>
      </c>
      <c r="AB287" s="16" t="s">
        <v>56</v>
      </c>
      <c r="AC287" s="16" t="s">
        <v>56</v>
      </c>
      <c r="AD287" s="16" t="s">
        <v>56</v>
      </c>
    </row>
    <row r="288" spans="1:30" ht="12.75" customHeight="1" x14ac:dyDescent="0.2">
      <c r="A288" s="14" t="s">
        <v>643</v>
      </c>
      <c r="B288" s="15" t="s">
        <v>599</v>
      </c>
      <c r="C288" s="58" t="s">
        <v>929</v>
      </c>
      <c r="D288" s="59"/>
      <c r="E288" s="16">
        <v>948406.33</v>
      </c>
      <c r="F288" s="16" t="s">
        <v>56</v>
      </c>
      <c r="G288" s="16">
        <v>948406.33</v>
      </c>
      <c r="H288" s="16" t="s">
        <v>56</v>
      </c>
      <c r="I288" s="16" t="s">
        <v>56</v>
      </c>
      <c r="J288" s="16" t="s">
        <v>56</v>
      </c>
      <c r="K288" s="16">
        <v>948406.33</v>
      </c>
      <c r="L288" s="16" t="s">
        <v>56</v>
      </c>
      <c r="M288" s="16" t="s">
        <v>56</v>
      </c>
      <c r="N288" s="16" t="s">
        <v>56</v>
      </c>
      <c r="O288" s="16" t="s">
        <v>56</v>
      </c>
      <c r="P288" s="16" t="s">
        <v>56</v>
      </c>
      <c r="Q288" s="16" t="s">
        <v>56</v>
      </c>
      <c r="R288" s="16">
        <v>917534.73</v>
      </c>
      <c r="S288" s="16" t="s">
        <v>56</v>
      </c>
      <c r="T288" s="16">
        <v>917534.73</v>
      </c>
      <c r="U288" s="16" t="s">
        <v>56</v>
      </c>
      <c r="V288" s="16" t="s">
        <v>56</v>
      </c>
      <c r="W288" s="16" t="s">
        <v>56</v>
      </c>
      <c r="X288" s="16">
        <v>917534.73</v>
      </c>
      <c r="Y288" s="16" t="s">
        <v>56</v>
      </c>
      <c r="Z288" s="16" t="s">
        <v>56</v>
      </c>
      <c r="AA288" s="16" t="s">
        <v>56</v>
      </c>
      <c r="AB288" s="16" t="s">
        <v>56</v>
      </c>
      <c r="AC288" s="16" t="s">
        <v>56</v>
      </c>
      <c r="AD288" s="16" t="s">
        <v>56</v>
      </c>
    </row>
    <row r="289" spans="1:30" ht="12.75" customHeight="1" x14ac:dyDescent="0.2">
      <c r="A289" s="14" t="s">
        <v>645</v>
      </c>
      <c r="B289" s="15" t="s">
        <v>599</v>
      </c>
      <c r="C289" s="58" t="s">
        <v>930</v>
      </c>
      <c r="D289" s="59"/>
      <c r="E289" s="16">
        <v>501506.33</v>
      </c>
      <c r="F289" s="16" t="s">
        <v>56</v>
      </c>
      <c r="G289" s="16">
        <v>501506.33</v>
      </c>
      <c r="H289" s="16" t="s">
        <v>56</v>
      </c>
      <c r="I289" s="16" t="s">
        <v>56</v>
      </c>
      <c r="J289" s="16" t="s">
        <v>56</v>
      </c>
      <c r="K289" s="16">
        <v>501506.33</v>
      </c>
      <c r="L289" s="16" t="s">
        <v>56</v>
      </c>
      <c r="M289" s="16" t="s">
        <v>56</v>
      </c>
      <c r="N289" s="16" t="s">
        <v>56</v>
      </c>
      <c r="O289" s="16" t="s">
        <v>56</v>
      </c>
      <c r="P289" s="16" t="s">
        <v>56</v>
      </c>
      <c r="Q289" s="16" t="s">
        <v>56</v>
      </c>
      <c r="R289" s="16">
        <v>501506.33</v>
      </c>
      <c r="S289" s="16" t="s">
        <v>56</v>
      </c>
      <c r="T289" s="16">
        <v>501506.33</v>
      </c>
      <c r="U289" s="16" t="s">
        <v>56</v>
      </c>
      <c r="V289" s="16" t="s">
        <v>56</v>
      </c>
      <c r="W289" s="16" t="s">
        <v>56</v>
      </c>
      <c r="X289" s="16">
        <v>501506.33</v>
      </c>
      <c r="Y289" s="16" t="s">
        <v>56</v>
      </c>
      <c r="Z289" s="16" t="s">
        <v>56</v>
      </c>
      <c r="AA289" s="16" t="s">
        <v>56</v>
      </c>
      <c r="AB289" s="16" t="s">
        <v>56</v>
      </c>
      <c r="AC289" s="16" t="s">
        <v>56</v>
      </c>
      <c r="AD289" s="16" t="s">
        <v>56</v>
      </c>
    </row>
    <row r="290" spans="1:30" ht="78.75" x14ac:dyDescent="0.2">
      <c r="A290" s="22" t="s">
        <v>647</v>
      </c>
      <c r="B290" s="15" t="s">
        <v>599</v>
      </c>
      <c r="C290" s="58" t="s">
        <v>931</v>
      </c>
      <c r="D290" s="59"/>
      <c r="E290" s="16">
        <v>501506.33</v>
      </c>
      <c r="F290" s="16" t="s">
        <v>56</v>
      </c>
      <c r="G290" s="16">
        <v>501506.33</v>
      </c>
      <c r="H290" s="16" t="s">
        <v>56</v>
      </c>
      <c r="I290" s="16" t="s">
        <v>56</v>
      </c>
      <c r="J290" s="16" t="s">
        <v>56</v>
      </c>
      <c r="K290" s="16">
        <v>501506.33</v>
      </c>
      <c r="L290" s="16" t="s">
        <v>56</v>
      </c>
      <c r="M290" s="16" t="s">
        <v>56</v>
      </c>
      <c r="N290" s="16" t="s">
        <v>56</v>
      </c>
      <c r="O290" s="16" t="s">
        <v>56</v>
      </c>
      <c r="P290" s="16" t="s">
        <v>56</v>
      </c>
      <c r="Q290" s="16" t="s">
        <v>56</v>
      </c>
      <c r="R290" s="16">
        <v>501506.33</v>
      </c>
      <c r="S290" s="16" t="s">
        <v>56</v>
      </c>
      <c r="T290" s="16">
        <v>501506.33</v>
      </c>
      <c r="U290" s="16" t="s">
        <v>56</v>
      </c>
      <c r="V290" s="16" t="s">
        <v>56</v>
      </c>
      <c r="W290" s="16" t="s">
        <v>56</v>
      </c>
      <c r="X290" s="16">
        <v>501506.33</v>
      </c>
      <c r="Y290" s="16" t="s">
        <v>56</v>
      </c>
      <c r="Z290" s="16" t="s">
        <v>56</v>
      </c>
      <c r="AA290" s="16" t="s">
        <v>56</v>
      </c>
      <c r="AB290" s="16" t="s">
        <v>56</v>
      </c>
      <c r="AC290" s="16" t="s">
        <v>56</v>
      </c>
      <c r="AD290" s="16" t="s">
        <v>56</v>
      </c>
    </row>
    <row r="291" spans="1:30" ht="12.75" customHeight="1" x14ac:dyDescent="0.2">
      <c r="A291" s="14" t="s">
        <v>649</v>
      </c>
      <c r="B291" s="15" t="s">
        <v>599</v>
      </c>
      <c r="C291" s="58" t="s">
        <v>932</v>
      </c>
      <c r="D291" s="59"/>
      <c r="E291" s="16">
        <v>446900</v>
      </c>
      <c r="F291" s="16" t="s">
        <v>56</v>
      </c>
      <c r="G291" s="16">
        <v>446900</v>
      </c>
      <c r="H291" s="16" t="s">
        <v>56</v>
      </c>
      <c r="I291" s="16" t="s">
        <v>56</v>
      </c>
      <c r="J291" s="16" t="s">
        <v>56</v>
      </c>
      <c r="K291" s="16">
        <v>446900</v>
      </c>
      <c r="L291" s="16" t="s">
        <v>56</v>
      </c>
      <c r="M291" s="16" t="s">
        <v>56</v>
      </c>
      <c r="N291" s="16" t="s">
        <v>56</v>
      </c>
      <c r="O291" s="16" t="s">
        <v>56</v>
      </c>
      <c r="P291" s="16" t="s">
        <v>56</v>
      </c>
      <c r="Q291" s="16" t="s">
        <v>56</v>
      </c>
      <c r="R291" s="16">
        <v>416028.4</v>
      </c>
      <c r="S291" s="16" t="s">
        <v>56</v>
      </c>
      <c r="T291" s="16">
        <v>416028.4</v>
      </c>
      <c r="U291" s="16" t="s">
        <v>56</v>
      </c>
      <c r="V291" s="16" t="s">
        <v>56</v>
      </c>
      <c r="W291" s="16" t="s">
        <v>56</v>
      </c>
      <c r="X291" s="16">
        <v>416028.4</v>
      </c>
      <c r="Y291" s="16" t="s">
        <v>56</v>
      </c>
      <c r="Z291" s="16" t="s">
        <v>56</v>
      </c>
      <c r="AA291" s="16" t="s">
        <v>56</v>
      </c>
      <c r="AB291" s="16" t="s">
        <v>56</v>
      </c>
      <c r="AC291" s="16" t="s">
        <v>56</v>
      </c>
      <c r="AD291" s="16" t="s">
        <v>56</v>
      </c>
    </row>
    <row r="292" spans="1:30" ht="22.5" x14ac:dyDescent="0.2">
      <c r="A292" s="14" t="s">
        <v>651</v>
      </c>
      <c r="B292" s="15" t="s">
        <v>599</v>
      </c>
      <c r="C292" s="58" t="s">
        <v>933</v>
      </c>
      <c r="D292" s="59"/>
      <c r="E292" s="16">
        <v>268000</v>
      </c>
      <c r="F292" s="16" t="s">
        <v>56</v>
      </c>
      <c r="G292" s="16">
        <v>268000</v>
      </c>
      <c r="H292" s="16" t="s">
        <v>56</v>
      </c>
      <c r="I292" s="16" t="s">
        <v>56</v>
      </c>
      <c r="J292" s="16" t="s">
        <v>56</v>
      </c>
      <c r="K292" s="16">
        <v>268000</v>
      </c>
      <c r="L292" s="16" t="s">
        <v>56</v>
      </c>
      <c r="M292" s="16" t="s">
        <v>56</v>
      </c>
      <c r="N292" s="16" t="s">
        <v>56</v>
      </c>
      <c r="O292" s="16" t="s">
        <v>56</v>
      </c>
      <c r="P292" s="16" t="s">
        <v>56</v>
      </c>
      <c r="Q292" s="16" t="s">
        <v>56</v>
      </c>
      <c r="R292" s="16">
        <v>268000</v>
      </c>
      <c r="S292" s="16" t="s">
        <v>56</v>
      </c>
      <c r="T292" s="16">
        <v>268000</v>
      </c>
      <c r="U292" s="16" t="s">
        <v>56</v>
      </c>
      <c r="V292" s="16" t="s">
        <v>56</v>
      </c>
      <c r="W292" s="16" t="s">
        <v>56</v>
      </c>
      <c r="X292" s="16">
        <v>268000</v>
      </c>
      <c r="Y292" s="16" t="s">
        <v>56</v>
      </c>
      <c r="Z292" s="16" t="s">
        <v>56</v>
      </c>
      <c r="AA292" s="16" t="s">
        <v>56</v>
      </c>
      <c r="AB292" s="16" t="s">
        <v>56</v>
      </c>
      <c r="AC292" s="16" t="s">
        <v>56</v>
      </c>
      <c r="AD292" s="16" t="s">
        <v>56</v>
      </c>
    </row>
    <row r="293" spans="1:30" ht="12.75" customHeight="1" x14ac:dyDescent="0.2">
      <c r="A293" s="14" t="s">
        <v>653</v>
      </c>
      <c r="B293" s="15" t="s">
        <v>599</v>
      </c>
      <c r="C293" s="58" t="s">
        <v>934</v>
      </c>
      <c r="D293" s="59"/>
      <c r="E293" s="16">
        <v>3000</v>
      </c>
      <c r="F293" s="16" t="s">
        <v>56</v>
      </c>
      <c r="G293" s="16">
        <v>3000</v>
      </c>
      <c r="H293" s="16" t="s">
        <v>56</v>
      </c>
      <c r="I293" s="16" t="s">
        <v>56</v>
      </c>
      <c r="J293" s="16" t="s">
        <v>56</v>
      </c>
      <c r="K293" s="16">
        <v>3000</v>
      </c>
      <c r="L293" s="16" t="s">
        <v>56</v>
      </c>
      <c r="M293" s="16" t="s">
        <v>56</v>
      </c>
      <c r="N293" s="16" t="s">
        <v>56</v>
      </c>
      <c r="O293" s="16" t="s">
        <v>56</v>
      </c>
      <c r="P293" s="16" t="s">
        <v>56</v>
      </c>
      <c r="Q293" s="16" t="s">
        <v>56</v>
      </c>
      <c r="R293" s="16">
        <v>3000</v>
      </c>
      <c r="S293" s="16" t="s">
        <v>56</v>
      </c>
      <c r="T293" s="16">
        <v>3000</v>
      </c>
      <c r="U293" s="16" t="s">
        <v>56</v>
      </c>
      <c r="V293" s="16" t="s">
        <v>56</v>
      </c>
      <c r="W293" s="16" t="s">
        <v>56</v>
      </c>
      <c r="X293" s="16">
        <v>3000</v>
      </c>
      <c r="Y293" s="16" t="s">
        <v>56</v>
      </c>
      <c r="Z293" s="16" t="s">
        <v>56</v>
      </c>
      <c r="AA293" s="16" t="s">
        <v>56</v>
      </c>
      <c r="AB293" s="16" t="s">
        <v>56</v>
      </c>
      <c r="AC293" s="16" t="s">
        <v>56</v>
      </c>
      <c r="AD293" s="16" t="s">
        <v>56</v>
      </c>
    </row>
    <row r="294" spans="1:30" ht="12.75" customHeight="1" x14ac:dyDescent="0.2">
      <c r="A294" s="14" t="s">
        <v>655</v>
      </c>
      <c r="B294" s="15" t="s">
        <v>599</v>
      </c>
      <c r="C294" s="58" t="s">
        <v>935</v>
      </c>
      <c r="D294" s="59"/>
      <c r="E294" s="16">
        <v>175900</v>
      </c>
      <c r="F294" s="16" t="s">
        <v>56</v>
      </c>
      <c r="G294" s="16">
        <v>175900</v>
      </c>
      <c r="H294" s="16" t="s">
        <v>56</v>
      </c>
      <c r="I294" s="16" t="s">
        <v>56</v>
      </c>
      <c r="J294" s="16" t="s">
        <v>56</v>
      </c>
      <c r="K294" s="16">
        <v>175900</v>
      </c>
      <c r="L294" s="16" t="s">
        <v>56</v>
      </c>
      <c r="M294" s="16" t="s">
        <v>56</v>
      </c>
      <c r="N294" s="16" t="s">
        <v>56</v>
      </c>
      <c r="O294" s="16" t="s">
        <v>56</v>
      </c>
      <c r="P294" s="16" t="s">
        <v>56</v>
      </c>
      <c r="Q294" s="16" t="s">
        <v>56</v>
      </c>
      <c r="R294" s="16">
        <v>145028.4</v>
      </c>
      <c r="S294" s="16" t="s">
        <v>56</v>
      </c>
      <c r="T294" s="16">
        <v>145028.4</v>
      </c>
      <c r="U294" s="16" t="s">
        <v>56</v>
      </c>
      <c r="V294" s="16" t="s">
        <v>56</v>
      </c>
      <c r="W294" s="16" t="s">
        <v>56</v>
      </c>
      <c r="X294" s="16">
        <v>145028.4</v>
      </c>
      <c r="Y294" s="16" t="s">
        <v>56</v>
      </c>
      <c r="Z294" s="16" t="s">
        <v>56</v>
      </c>
      <c r="AA294" s="16" t="s">
        <v>56</v>
      </c>
      <c r="AB294" s="16" t="s">
        <v>56</v>
      </c>
      <c r="AC294" s="16" t="s">
        <v>56</v>
      </c>
      <c r="AD294" s="16" t="s">
        <v>56</v>
      </c>
    </row>
    <row r="295" spans="1:30" ht="12.75" customHeight="1" x14ac:dyDescent="0.2">
      <c r="A295" s="11" t="s">
        <v>936</v>
      </c>
      <c r="B295" s="12" t="s">
        <v>599</v>
      </c>
      <c r="C295" s="63" t="s">
        <v>937</v>
      </c>
      <c r="D295" s="64"/>
      <c r="E295" s="13">
        <v>630599287.00999999</v>
      </c>
      <c r="F295" s="13" t="s">
        <v>56</v>
      </c>
      <c r="G295" s="13">
        <v>630599287.00999999</v>
      </c>
      <c r="H295" s="13" t="s">
        <v>56</v>
      </c>
      <c r="I295" s="13" t="s">
        <v>56</v>
      </c>
      <c r="J295" s="13" t="s">
        <v>56</v>
      </c>
      <c r="K295" s="13">
        <v>630599287.00999999</v>
      </c>
      <c r="L295" s="13" t="s">
        <v>56</v>
      </c>
      <c r="M295" s="13" t="s">
        <v>56</v>
      </c>
      <c r="N295" s="13" t="s">
        <v>56</v>
      </c>
      <c r="O295" s="13" t="s">
        <v>56</v>
      </c>
      <c r="P295" s="13" t="s">
        <v>56</v>
      </c>
      <c r="Q295" s="13" t="s">
        <v>56</v>
      </c>
      <c r="R295" s="13">
        <v>603266787.35000002</v>
      </c>
      <c r="S295" s="13" t="s">
        <v>56</v>
      </c>
      <c r="T295" s="13">
        <v>603266787.35000002</v>
      </c>
      <c r="U295" s="13" t="s">
        <v>56</v>
      </c>
      <c r="V295" s="13" t="s">
        <v>56</v>
      </c>
      <c r="W295" s="13" t="s">
        <v>56</v>
      </c>
      <c r="X295" s="13">
        <v>603266787.35000002</v>
      </c>
      <c r="Y295" s="13" t="s">
        <v>56</v>
      </c>
      <c r="Z295" s="13" t="s">
        <v>56</v>
      </c>
      <c r="AA295" s="13" t="s">
        <v>56</v>
      </c>
      <c r="AB295" s="13" t="s">
        <v>56</v>
      </c>
      <c r="AC295" s="13" t="s">
        <v>56</v>
      </c>
      <c r="AD295" s="13" t="s">
        <v>56</v>
      </c>
    </row>
    <row r="296" spans="1:30" ht="56.25" x14ac:dyDescent="0.2">
      <c r="A296" s="14" t="s">
        <v>602</v>
      </c>
      <c r="B296" s="15" t="s">
        <v>599</v>
      </c>
      <c r="C296" s="58" t="s">
        <v>938</v>
      </c>
      <c r="D296" s="59"/>
      <c r="E296" s="16">
        <v>488479471.24000001</v>
      </c>
      <c r="F296" s="16" t="s">
        <v>56</v>
      </c>
      <c r="G296" s="16">
        <v>488479471.24000001</v>
      </c>
      <c r="H296" s="16" t="s">
        <v>56</v>
      </c>
      <c r="I296" s="16" t="s">
        <v>56</v>
      </c>
      <c r="J296" s="16" t="s">
        <v>56</v>
      </c>
      <c r="K296" s="16">
        <v>488479471.24000001</v>
      </c>
      <c r="L296" s="16" t="s">
        <v>56</v>
      </c>
      <c r="M296" s="16" t="s">
        <v>56</v>
      </c>
      <c r="N296" s="16" t="s">
        <v>56</v>
      </c>
      <c r="O296" s="16" t="s">
        <v>56</v>
      </c>
      <c r="P296" s="16" t="s">
        <v>56</v>
      </c>
      <c r="Q296" s="16" t="s">
        <v>56</v>
      </c>
      <c r="R296" s="16">
        <v>479314751.14999998</v>
      </c>
      <c r="S296" s="16" t="s">
        <v>56</v>
      </c>
      <c r="T296" s="16">
        <v>479314751.14999998</v>
      </c>
      <c r="U296" s="16" t="s">
        <v>56</v>
      </c>
      <c r="V296" s="16" t="s">
        <v>56</v>
      </c>
      <c r="W296" s="16" t="s">
        <v>56</v>
      </c>
      <c r="X296" s="16">
        <v>479314751.14999998</v>
      </c>
      <c r="Y296" s="16" t="s">
        <v>56</v>
      </c>
      <c r="Z296" s="16" t="s">
        <v>56</v>
      </c>
      <c r="AA296" s="16" t="s">
        <v>56</v>
      </c>
      <c r="AB296" s="16" t="s">
        <v>56</v>
      </c>
      <c r="AC296" s="16" t="s">
        <v>56</v>
      </c>
      <c r="AD296" s="16" t="s">
        <v>56</v>
      </c>
    </row>
    <row r="297" spans="1:30" ht="12.75" customHeight="1" x14ac:dyDescent="0.2">
      <c r="A297" s="14" t="s">
        <v>604</v>
      </c>
      <c r="B297" s="15" t="s">
        <v>599</v>
      </c>
      <c r="C297" s="58" t="s">
        <v>939</v>
      </c>
      <c r="D297" s="59"/>
      <c r="E297" s="16">
        <v>392708391.69</v>
      </c>
      <c r="F297" s="16" t="s">
        <v>56</v>
      </c>
      <c r="G297" s="16">
        <v>392708391.69</v>
      </c>
      <c r="H297" s="16" t="s">
        <v>56</v>
      </c>
      <c r="I297" s="16" t="s">
        <v>56</v>
      </c>
      <c r="J297" s="16" t="s">
        <v>56</v>
      </c>
      <c r="K297" s="16">
        <v>392708391.69</v>
      </c>
      <c r="L297" s="16" t="s">
        <v>56</v>
      </c>
      <c r="M297" s="16" t="s">
        <v>56</v>
      </c>
      <c r="N297" s="16" t="s">
        <v>56</v>
      </c>
      <c r="O297" s="16" t="s">
        <v>56</v>
      </c>
      <c r="P297" s="16" t="s">
        <v>56</v>
      </c>
      <c r="Q297" s="16" t="s">
        <v>56</v>
      </c>
      <c r="R297" s="16">
        <v>388499146.89999998</v>
      </c>
      <c r="S297" s="16" t="s">
        <v>56</v>
      </c>
      <c r="T297" s="16">
        <v>388499146.89999998</v>
      </c>
      <c r="U297" s="16" t="s">
        <v>56</v>
      </c>
      <c r="V297" s="16" t="s">
        <v>56</v>
      </c>
      <c r="W297" s="16" t="s">
        <v>56</v>
      </c>
      <c r="X297" s="16">
        <v>388499146.89999998</v>
      </c>
      <c r="Y297" s="16" t="s">
        <v>56</v>
      </c>
      <c r="Z297" s="16" t="s">
        <v>56</v>
      </c>
      <c r="AA297" s="16" t="s">
        <v>56</v>
      </c>
      <c r="AB297" s="16" t="s">
        <v>56</v>
      </c>
      <c r="AC297" s="16" t="s">
        <v>56</v>
      </c>
      <c r="AD297" s="16" t="s">
        <v>56</v>
      </c>
    </row>
    <row r="298" spans="1:30" ht="12.75" customHeight="1" x14ac:dyDescent="0.2">
      <c r="A298" s="14" t="s">
        <v>606</v>
      </c>
      <c r="B298" s="15" t="s">
        <v>599</v>
      </c>
      <c r="C298" s="58" t="s">
        <v>940</v>
      </c>
      <c r="D298" s="59"/>
      <c r="E298" s="16">
        <v>301300684.50999999</v>
      </c>
      <c r="F298" s="16" t="s">
        <v>56</v>
      </c>
      <c r="G298" s="16">
        <v>301300684.50999999</v>
      </c>
      <c r="H298" s="16" t="s">
        <v>56</v>
      </c>
      <c r="I298" s="16" t="s">
        <v>56</v>
      </c>
      <c r="J298" s="16" t="s">
        <v>56</v>
      </c>
      <c r="K298" s="16">
        <v>301300684.50999999</v>
      </c>
      <c r="L298" s="16" t="s">
        <v>56</v>
      </c>
      <c r="M298" s="16" t="s">
        <v>56</v>
      </c>
      <c r="N298" s="16" t="s">
        <v>56</v>
      </c>
      <c r="O298" s="16" t="s">
        <v>56</v>
      </c>
      <c r="P298" s="16" t="s">
        <v>56</v>
      </c>
      <c r="Q298" s="16" t="s">
        <v>56</v>
      </c>
      <c r="R298" s="16">
        <v>298726640.61000001</v>
      </c>
      <c r="S298" s="16" t="s">
        <v>56</v>
      </c>
      <c r="T298" s="16">
        <v>298726640.61000001</v>
      </c>
      <c r="U298" s="16" t="s">
        <v>56</v>
      </c>
      <c r="V298" s="16" t="s">
        <v>56</v>
      </c>
      <c r="W298" s="16" t="s">
        <v>56</v>
      </c>
      <c r="X298" s="16">
        <v>298726640.61000001</v>
      </c>
      <c r="Y298" s="16" t="s">
        <v>56</v>
      </c>
      <c r="Z298" s="16" t="s">
        <v>56</v>
      </c>
      <c r="AA298" s="16" t="s">
        <v>56</v>
      </c>
      <c r="AB298" s="16" t="s">
        <v>56</v>
      </c>
      <c r="AC298" s="16" t="s">
        <v>56</v>
      </c>
      <c r="AD298" s="16" t="s">
        <v>56</v>
      </c>
    </row>
    <row r="299" spans="1:30" ht="22.5" x14ac:dyDescent="0.2">
      <c r="A299" s="14" t="s">
        <v>608</v>
      </c>
      <c r="B299" s="15" t="s">
        <v>599</v>
      </c>
      <c r="C299" s="58" t="s">
        <v>941</v>
      </c>
      <c r="D299" s="59"/>
      <c r="E299" s="16">
        <v>5075358.49</v>
      </c>
      <c r="F299" s="16" t="s">
        <v>56</v>
      </c>
      <c r="G299" s="16">
        <v>5075358.49</v>
      </c>
      <c r="H299" s="16" t="s">
        <v>56</v>
      </c>
      <c r="I299" s="16" t="s">
        <v>56</v>
      </c>
      <c r="J299" s="16" t="s">
        <v>56</v>
      </c>
      <c r="K299" s="16">
        <v>5075358.49</v>
      </c>
      <c r="L299" s="16" t="s">
        <v>56</v>
      </c>
      <c r="M299" s="16" t="s">
        <v>56</v>
      </c>
      <c r="N299" s="16" t="s">
        <v>56</v>
      </c>
      <c r="O299" s="16" t="s">
        <v>56</v>
      </c>
      <c r="P299" s="16" t="s">
        <v>56</v>
      </c>
      <c r="Q299" s="16" t="s">
        <v>56</v>
      </c>
      <c r="R299" s="16">
        <v>3763157.07</v>
      </c>
      <c r="S299" s="16" t="s">
        <v>56</v>
      </c>
      <c r="T299" s="16">
        <v>3763157.07</v>
      </c>
      <c r="U299" s="16" t="s">
        <v>56</v>
      </c>
      <c r="V299" s="16" t="s">
        <v>56</v>
      </c>
      <c r="W299" s="16" t="s">
        <v>56</v>
      </c>
      <c r="X299" s="16">
        <v>3763157.07</v>
      </c>
      <c r="Y299" s="16" t="s">
        <v>56</v>
      </c>
      <c r="Z299" s="16" t="s">
        <v>56</v>
      </c>
      <c r="AA299" s="16" t="s">
        <v>56</v>
      </c>
      <c r="AB299" s="16" t="s">
        <v>56</v>
      </c>
      <c r="AC299" s="16" t="s">
        <v>56</v>
      </c>
      <c r="AD299" s="16" t="s">
        <v>56</v>
      </c>
    </row>
    <row r="300" spans="1:30" ht="33.75" x14ac:dyDescent="0.2">
      <c r="A300" s="14" t="s">
        <v>72</v>
      </c>
      <c r="B300" s="15" t="s">
        <v>599</v>
      </c>
      <c r="C300" s="58" t="s">
        <v>942</v>
      </c>
      <c r="D300" s="59"/>
      <c r="E300" s="16">
        <v>86332348.689999998</v>
      </c>
      <c r="F300" s="16" t="s">
        <v>56</v>
      </c>
      <c r="G300" s="16">
        <v>86332348.689999998</v>
      </c>
      <c r="H300" s="16" t="s">
        <v>56</v>
      </c>
      <c r="I300" s="16" t="s">
        <v>56</v>
      </c>
      <c r="J300" s="16" t="s">
        <v>56</v>
      </c>
      <c r="K300" s="16">
        <v>86332348.689999998</v>
      </c>
      <c r="L300" s="16" t="s">
        <v>56</v>
      </c>
      <c r="M300" s="16" t="s">
        <v>56</v>
      </c>
      <c r="N300" s="16" t="s">
        <v>56</v>
      </c>
      <c r="O300" s="16" t="s">
        <v>56</v>
      </c>
      <c r="P300" s="16" t="s">
        <v>56</v>
      </c>
      <c r="Q300" s="16" t="s">
        <v>56</v>
      </c>
      <c r="R300" s="16">
        <v>86009349.219999999</v>
      </c>
      <c r="S300" s="16" t="s">
        <v>56</v>
      </c>
      <c r="T300" s="16">
        <v>86009349.219999999</v>
      </c>
      <c r="U300" s="16" t="s">
        <v>56</v>
      </c>
      <c r="V300" s="16" t="s">
        <v>56</v>
      </c>
      <c r="W300" s="16" t="s">
        <v>56</v>
      </c>
      <c r="X300" s="16">
        <v>86009349.219999999</v>
      </c>
      <c r="Y300" s="16" t="s">
        <v>56</v>
      </c>
      <c r="Z300" s="16" t="s">
        <v>56</v>
      </c>
      <c r="AA300" s="16" t="s">
        <v>56</v>
      </c>
      <c r="AB300" s="16" t="s">
        <v>56</v>
      </c>
      <c r="AC300" s="16" t="s">
        <v>56</v>
      </c>
      <c r="AD300" s="16" t="s">
        <v>56</v>
      </c>
    </row>
    <row r="301" spans="1:30" ht="22.5" x14ac:dyDescent="0.2">
      <c r="A301" s="14" t="s">
        <v>611</v>
      </c>
      <c r="B301" s="15" t="s">
        <v>599</v>
      </c>
      <c r="C301" s="58" t="s">
        <v>943</v>
      </c>
      <c r="D301" s="59"/>
      <c r="E301" s="16">
        <v>95771079.549999997</v>
      </c>
      <c r="F301" s="16" t="s">
        <v>56</v>
      </c>
      <c r="G301" s="16">
        <v>95771079.549999997</v>
      </c>
      <c r="H301" s="16" t="s">
        <v>56</v>
      </c>
      <c r="I301" s="16" t="s">
        <v>56</v>
      </c>
      <c r="J301" s="16" t="s">
        <v>56</v>
      </c>
      <c r="K301" s="16">
        <v>95771079.549999997</v>
      </c>
      <c r="L301" s="16" t="s">
        <v>56</v>
      </c>
      <c r="M301" s="16" t="s">
        <v>56</v>
      </c>
      <c r="N301" s="16" t="s">
        <v>56</v>
      </c>
      <c r="O301" s="16" t="s">
        <v>56</v>
      </c>
      <c r="P301" s="16" t="s">
        <v>56</v>
      </c>
      <c r="Q301" s="16" t="s">
        <v>56</v>
      </c>
      <c r="R301" s="16">
        <v>90815604.25</v>
      </c>
      <c r="S301" s="16" t="s">
        <v>56</v>
      </c>
      <c r="T301" s="16">
        <v>90815604.25</v>
      </c>
      <c r="U301" s="16" t="s">
        <v>56</v>
      </c>
      <c r="V301" s="16" t="s">
        <v>56</v>
      </c>
      <c r="W301" s="16" t="s">
        <v>56</v>
      </c>
      <c r="X301" s="16">
        <v>90815604.25</v>
      </c>
      <c r="Y301" s="16" t="s">
        <v>56</v>
      </c>
      <c r="Z301" s="16" t="s">
        <v>56</v>
      </c>
      <c r="AA301" s="16" t="s">
        <v>56</v>
      </c>
      <c r="AB301" s="16" t="s">
        <v>56</v>
      </c>
      <c r="AC301" s="16" t="s">
        <v>56</v>
      </c>
      <c r="AD301" s="16" t="s">
        <v>56</v>
      </c>
    </row>
    <row r="302" spans="1:30" ht="22.5" x14ac:dyDescent="0.2">
      <c r="A302" s="14" t="s">
        <v>613</v>
      </c>
      <c r="B302" s="15" t="s">
        <v>599</v>
      </c>
      <c r="C302" s="58" t="s">
        <v>944</v>
      </c>
      <c r="D302" s="59"/>
      <c r="E302" s="16">
        <v>74416825</v>
      </c>
      <c r="F302" s="16" t="s">
        <v>56</v>
      </c>
      <c r="G302" s="16">
        <v>74416825</v>
      </c>
      <c r="H302" s="16" t="s">
        <v>56</v>
      </c>
      <c r="I302" s="16" t="s">
        <v>56</v>
      </c>
      <c r="J302" s="16" t="s">
        <v>56</v>
      </c>
      <c r="K302" s="16">
        <v>74416825</v>
      </c>
      <c r="L302" s="16" t="s">
        <v>56</v>
      </c>
      <c r="M302" s="16" t="s">
        <v>56</v>
      </c>
      <c r="N302" s="16" t="s">
        <v>56</v>
      </c>
      <c r="O302" s="16" t="s">
        <v>56</v>
      </c>
      <c r="P302" s="16" t="s">
        <v>56</v>
      </c>
      <c r="Q302" s="16" t="s">
        <v>56</v>
      </c>
      <c r="R302" s="16">
        <v>71820330.430000007</v>
      </c>
      <c r="S302" s="16" t="s">
        <v>56</v>
      </c>
      <c r="T302" s="16">
        <v>71820330.430000007</v>
      </c>
      <c r="U302" s="16" t="s">
        <v>56</v>
      </c>
      <c r="V302" s="16" t="s">
        <v>56</v>
      </c>
      <c r="W302" s="16" t="s">
        <v>56</v>
      </c>
      <c r="X302" s="16">
        <v>71820330.430000007</v>
      </c>
      <c r="Y302" s="16" t="s">
        <v>56</v>
      </c>
      <c r="Z302" s="16" t="s">
        <v>56</v>
      </c>
      <c r="AA302" s="16" t="s">
        <v>56</v>
      </c>
      <c r="AB302" s="16" t="s">
        <v>56</v>
      </c>
      <c r="AC302" s="16" t="s">
        <v>56</v>
      </c>
      <c r="AD302" s="16" t="s">
        <v>56</v>
      </c>
    </row>
    <row r="303" spans="1:30" ht="33.75" x14ac:dyDescent="0.2">
      <c r="A303" s="14" t="s">
        <v>615</v>
      </c>
      <c r="B303" s="15" t="s">
        <v>599</v>
      </c>
      <c r="C303" s="58" t="s">
        <v>945</v>
      </c>
      <c r="D303" s="59"/>
      <c r="E303" s="16">
        <v>2079910.84</v>
      </c>
      <c r="F303" s="16" t="s">
        <v>56</v>
      </c>
      <c r="G303" s="16">
        <v>2079910.84</v>
      </c>
      <c r="H303" s="16" t="s">
        <v>56</v>
      </c>
      <c r="I303" s="16" t="s">
        <v>56</v>
      </c>
      <c r="J303" s="16" t="s">
        <v>56</v>
      </c>
      <c r="K303" s="16">
        <v>2079910.84</v>
      </c>
      <c r="L303" s="16" t="s">
        <v>56</v>
      </c>
      <c r="M303" s="16" t="s">
        <v>56</v>
      </c>
      <c r="N303" s="16" t="s">
        <v>56</v>
      </c>
      <c r="O303" s="16" t="s">
        <v>56</v>
      </c>
      <c r="P303" s="16" t="s">
        <v>56</v>
      </c>
      <c r="Q303" s="16" t="s">
        <v>56</v>
      </c>
      <c r="R303" s="16">
        <v>984641.93</v>
      </c>
      <c r="S303" s="16" t="s">
        <v>56</v>
      </c>
      <c r="T303" s="16">
        <v>984641.93</v>
      </c>
      <c r="U303" s="16" t="s">
        <v>56</v>
      </c>
      <c r="V303" s="16" t="s">
        <v>56</v>
      </c>
      <c r="W303" s="16" t="s">
        <v>56</v>
      </c>
      <c r="X303" s="16">
        <v>984641.93</v>
      </c>
      <c r="Y303" s="16" t="s">
        <v>56</v>
      </c>
      <c r="Z303" s="16" t="s">
        <v>56</v>
      </c>
      <c r="AA303" s="16" t="s">
        <v>56</v>
      </c>
      <c r="AB303" s="16" t="s">
        <v>56</v>
      </c>
      <c r="AC303" s="16" t="s">
        <v>56</v>
      </c>
      <c r="AD303" s="16" t="s">
        <v>56</v>
      </c>
    </row>
    <row r="304" spans="1:30" ht="33.75" x14ac:dyDescent="0.2">
      <c r="A304" s="14" t="s">
        <v>617</v>
      </c>
      <c r="B304" s="15" t="s">
        <v>599</v>
      </c>
      <c r="C304" s="58" t="s">
        <v>946</v>
      </c>
      <c r="D304" s="59"/>
      <c r="E304" s="16">
        <v>19274343.710000001</v>
      </c>
      <c r="F304" s="16" t="s">
        <v>56</v>
      </c>
      <c r="G304" s="16">
        <v>19274343.710000001</v>
      </c>
      <c r="H304" s="16" t="s">
        <v>56</v>
      </c>
      <c r="I304" s="16" t="s">
        <v>56</v>
      </c>
      <c r="J304" s="16" t="s">
        <v>56</v>
      </c>
      <c r="K304" s="16">
        <v>19274343.710000001</v>
      </c>
      <c r="L304" s="16" t="s">
        <v>56</v>
      </c>
      <c r="M304" s="16" t="s">
        <v>56</v>
      </c>
      <c r="N304" s="16" t="s">
        <v>56</v>
      </c>
      <c r="O304" s="16" t="s">
        <v>56</v>
      </c>
      <c r="P304" s="16" t="s">
        <v>56</v>
      </c>
      <c r="Q304" s="16" t="s">
        <v>56</v>
      </c>
      <c r="R304" s="16">
        <v>18010631.890000001</v>
      </c>
      <c r="S304" s="16" t="s">
        <v>56</v>
      </c>
      <c r="T304" s="16">
        <v>18010631.890000001</v>
      </c>
      <c r="U304" s="16" t="s">
        <v>56</v>
      </c>
      <c r="V304" s="16" t="s">
        <v>56</v>
      </c>
      <c r="W304" s="16" t="s">
        <v>56</v>
      </c>
      <c r="X304" s="16">
        <v>18010631.890000001</v>
      </c>
      <c r="Y304" s="16" t="s">
        <v>56</v>
      </c>
      <c r="Z304" s="16" t="s">
        <v>56</v>
      </c>
      <c r="AA304" s="16" t="s">
        <v>56</v>
      </c>
      <c r="AB304" s="16" t="s">
        <v>56</v>
      </c>
      <c r="AC304" s="16" t="s">
        <v>56</v>
      </c>
      <c r="AD304" s="16" t="s">
        <v>56</v>
      </c>
    </row>
    <row r="305" spans="1:30" ht="22.5" x14ac:dyDescent="0.2">
      <c r="A305" s="14" t="s">
        <v>619</v>
      </c>
      <c r="B305" s="15" t="s">
        <v>599</v>
      </c>
      <c r="C305" s="58" t="s">
        <v>947</v>
      </c>
      <c r="D305" s="59"/>
      <c r="E305" s="16">
        <v>118782819.90000001</v>
      </c>
      <c r="F305" s="16" t="s">
        <v>56</v>
      </c>
      <c r="G305" s="16">
        <v>118782819.90000001</v>
      </c>
      <c r="H305" s="16" t="s">
        <v>56</v>
      </c>
      <c r="I305" s="16" t="s">
        <v>56</v>
      </c>
      <c r="J305" s="16" t="s">
        <v>56</v>
      </c>
      <c r="K305" s="16">
        <v>118782819.90000001</v>
      </c>
      <c r="L305" s="16" t="s">
        <v>56</v>
      </c>
      <c r="M305" s="16" t="s">
        <v>56</v>
      </c>
      <c r="N305" s="16" t="s">
        <v>56</v>
      </c>
      <c r="O305" s="16" t="s">
        <v>56</v>
      </c>
      <c r="P305" s="16" t="s">
        <v>56</v>
      </c>
      <c r="Q305" s="16" t="s">
        <v>56</v>
      </c>
      <c r="R305" s="16">
        <v>106088234.97</v>
      </c>
      <c r="S305" s="16" t="s">
        <v>56</v>
      </c>
      <c r="T305" s="16">
        <v>106088234.97</v>
      </c>
      <c r="U305" s="16" t="s">
        <v>56</v>
      </c>
      <c r="V305" s="16" t="s">
        <v>56</v>
      </c>
      <c r="W305" s="16" t="s">
        <v>56</v>
      </c>
      <c r="X305" s="16">
        <v>106088234.97</v>
      </c>
      <c r="Y305" s="16" t="s">
        <v>56</v>
      </c>
      <c r="Z305" s="16" t="s">
        <v>56</v>
      </c>
      <c r="AA305" s="16" t="s">
        <v>56</v>
      </c>
      <c r="AB305" s="16" t="s">
        <v>56</v>
      </c>
      <c r="AC305" s="16" t="s">
        <v>56</v>
      </c>
      <c r="AD305" s="16" t="s">
        <v>56</v>
      </c>
    </row>
    <row r="306" spans="1:30" ht="22.5" x14ac:dyDescent="0.2">
      <c r="A306" s="14" t="s">
        <v>621</v>
      </c>
      <c r="B306" s="15" t="s">
        <v>599</v>
      </c>
      <c r="C306" s="58" t="s">
        <v>948</v>
      </c>
      <c r="D306" s="59"/>
      <c r="E306" s="16">
        <v>118782819.90000001</v>
      </c>
      <c r="F306" s="16" t="s">
        <v>56</v>
      </c>
      <c r="G306" s="16">
        <v>118782819.90000001</v>
      </c>
      <c r="H306" s="16" t="s">
        <v>56</v>
      </c>
      <c r="I306" s="16" t="s">
        <v>56</v>
      </c>
      <c r="J306" s="16" t="s">
        <v>56</v>
      </c>
      <c r="K306" s="16">
        <v>118782819.90000001</v>
      </c>
      <c r="L306" s="16" t="s">
        <v>56</v>
      </c>
      <c r="M306" s="16" t="s">
        <v>56</v>
      </c>
      <c r="N306" s="16" t="s">
        <v>56</v>
      </c>
      <c r="O306" s="16" t="s">
        <v>56</v>
      </c>
      <c r="P306" s="16" t="s">
        <v>56</v>
      </c>
      <c r="Q306" s="16" t="s">
        <v>56</v>
      </c>
      <c r="R306" s="16">
        <v>106088234.97</v>
      </c>
      <c r="S306" s="16" t="s">
        <v>56</v>
      </c>
      <c r="T306" s="16">
        <v>106088234.97</v>
      </c>
      <c r="U306" s="16" t="s">
        <v>56</v>
      </c>
      <c r="V306" s="16" t="s">
        <v>56</v>
      </c>
      <c r="W306" s="16" t="s">
        <v>56</v>
      </c>
      <c r="X306" s="16">
        <v>106088234.97</v>
      </c>
      <c r="Y306" s="16" t="s">
        <v>56</v>
      </c>
      <c r="Z306" s="16" t="s">
        <v>56</v>
      </c>
      <c r="AA306" s="16" t="s">
        <v>56</v>
      </c>
      <c r="AB306" s="16" t="s">
        <v>56</v>
      </c>
      <c r="AC306" s="16" t="s">
        <v>56</v>
      </c>
      <c r="AD306" s="16" t="s">
        <v>56</v>
      </c>
    </row>
    <row r="307" spans="1:30" ht="22.5" x14ac:dyDescent="0.2">
      <c r="A307" s="14" t="s">
        <v>623</v>
      </c>
      <c r="B307" s="15" t="s">
        <v>599</v>
      </c>
      <c r="C307" s="58" t="s">
        <v>949</v>
      </c>
      <c r="D307" s="59"/>
      <c r="E307" s="16">
        <v>118782819.90000001</v>
      </c>
      <c r="F307" s="16" t="s">
        <v>56</v>
      </c>
      <c r="G307" s="16">
        <v>118782819.90000001</v>
      </c>
      <c r="H307" s="16" t="s">
        <v>56</v>
      </c>
      <c r="I307" s="16" t="s">
        <v>56</v>
      </c>
      <c r="J307" s="16" t="s">
        <v>56</v>
      </c>
      <c r="K307" s="16">
        <v>118782819.90000001</v>
      </c>
      <c r="L307" s="16" t="s">
        <v>56</v>
      </c>
      <c r="M307" s="16" t="s">
        <v>56</v>
      </c>
      <c r="N307" s="16" t="s">
        <v>56</v>
      </c>
      <c r="O307" s="16" t="s">
        <v>56</v>
      </c>
      <c r="P307" s="16" t="s">
        <v>56</v>
      </c>
      <c r="Q307" s="16" t="s">
        <v>56</v>
      </c>
      <c r="R307" s="16">
        <v>106088234.97</v>
      </c>
      <c r="S307" s="16" t="s">
        <v>56</v>
      </c>
      <c r="T307" s="16">
        <v>106088234.97</v>
      </c>
      <c r="U307" s="16" t="s">
        <v>56</v>
      </c>
      <c r="V307" s="16" t="s">
        <v>56</v>
      </c>
      <c r="W307" s="16" t="s">
        <v>56</v>
      </c>
      <c r="X307" s="16">
        <v>106088234.97</v>
      </c>
      <c r="Y307" s="16" t="s">
        <v>56</v>
      </c>
      <c r="Z307" s="16" t="s">
        <v>56</v>
      </c>
      <c r="AA307" s="16" t="s">
        <v>56</v>
      </c>
      <c r="AB307" s="16" t="s">
        <v>56</v>
      </c>
      <c r="AC307" s="16" t="s">
        <v>56</v>
      </c>
      <c r="AD307" s="16" t="s">
        <v>56</v>
      </c>
    </row>
    <row r="308" spans="1:30" ht="12.75" customHeight="1" x14ac:dyDescent="0.2">
      <c r="A308" s="14" t="s">
        <v>625</v>
      </c>
      <c r="B308" s="15" t="s">
        <v>599</v>
      </c>
      <c r="C308" s="58" t="s">
        <v>950</v>
      </c>
      <c r="D308" s="59"/>
      <c r="E308" s="16">
        <v>6000</v>
      </c>
      <c r="F308" s="16" t="s">
        <v>56</v>
      </c>
      <c r="G308" s="16">
        <v>6000</v>
      </c>
      <c r="H308" s="16" t="s">
        <v>56</v>
      </c>
      <c r="I308" s="16" t="s">
        <v>56</v>
      </c>
      <c r="J308" s="16" t="s">
        <v>56</v>
      </c>
      <c r="K308" s="16">
        <v>6000</v>
      </c>
      <c r="L308" s="16" t="s">
        <v>56</v>
      </c>
      <c r="M308" s="16" t="s">
        <v>56</v>
      </c>
      <c r="N308" s="16" t="s">
        <v>56</v>
      </c>
      <c r="O308" s="16" t="s">
        <v>56</v>
      </c>
      <c r="P308" s="16" t="s">
        <v>56</v>
      </c>
      <c r="Q308" s="16" t="s">
        <v>56</v>
      </c>
      <c r="R308" s="16">
        <v>2400</v>
      </c>
      <c r="S308" s="16" t="s">
        <v>56</v>
      </c>
      <c r="T308" s="16">
        <v>2400</v>
      </c>
      <c r="U308" s="16" t="s">
        <v>56</v>
      </c>
      <c r="V308" s="16" t="s">
        <v>56</v>
      </c>
      <c r="W308" s="16" t="s">
        <v>56</v>
      </c>
      <c r="X308" s="16">
        <v>2400</v>
      </c>
      <c r="Y308" s="16" t="s">
        <v>56</v>
      </c>
      <c r="Z308" s="16" t="s">
        <v>56</v>
      </c>
      <c r="AA308" s="16" t="s">
        <v>56</v>
      </c>
      <c r="AB308" s="16" t="s">
        <v>56</v>
      </c>
      <c r="AC308" s="16" t="s">
        <v>56</v>
      </c>
      <c r="AD308" s="16" t="s">
        <v>56</v>
      </c>
    </row>
    <row r="309" spans="1:30" ht="22.5" x14ac:dyDescent="0.2">
      <c r="A309" s="14" t="s">
        <v>627</v>
      </c>
      <c r="B309" s="15" t="s">
        <v>599</v>
      </c>
      <c r="C309" s="58" t="s">
        <v>951</v>
      </c>
      <c r="D309" s="59"/>
      <c r="E309" s="16">
        <v>6000</v>
      </c>
      <c r="F309" s="16" t="s">
        <v>56</v>
      </c>
      <c r="G309" s="16">
        <v>6000</v>
      </c>
      <c r="H309" s="16" t="s">
        <v>56</v>
      </c>
      <c r="I309" s="16" t="s">
        <v>56</v>
      </c>
      <c r="J309" s="16" t="s">
        <v>56</v>
      </c>
      <c r="K309" s="16">
        <v>6000</v>
      </c>
      <c r="L309" s="16" t="s">
        <v>56</v>
      </c>
      <c r="M309" s="16" t="s">
        <v>56</v>
      </c>
      <c r="N309" s="16" t="s">
        <v>56</v>
      </c>
      <c r="O309" s="16" t="s">
        <v>56</v>
      </c>
      <c r="P309" s="16" t="s">
        <v>56</v>
      </c>
      <c r="Q309" s="16" t="s">
        <v>56</v>
      </c>
      <c r="R309" s="16">
        <v>2400</v>
      </c>
      <c r="S309" s="16" t="s">
        <v>56</v>
      </c>
      <c r="T309" s="16">
        <v>2400</v>
      </c>
      <c r="U309" s="16" t="s">
        <v>56</v>
      </c>
      <c r="V309" s="16" t="s">
        <v>56</v>
      </c>
      <c r="W309" s="16" t="s">
        <v>56</v>
      </c>
      <c r="X309" s="16">
        <v>2400</v>
      </c>
      <c r="Y309" s="16" t="s">
        <v>56</v>
      </c>
      <c r="Z309" s="16" t="s">
        <v>56</v>
      </c>
      <c r="AA309" s="16" t="s">
        <v>56</v>
      </c>
      <c r="AB309" s="16" t="s">
        <v>56</v>
      </c>
      <c r="AC309" s="16" t="s">
        <v>56</v>
      </c>
      <c r="AD309" s="16" t="s">
        <v>56</v>
      </c>
    </row>
    <row r="310" spans="1:30" ht="22.5" x14ac:dyDescent="0.2">
      <c r="A310" s="14" t="s">
        <v>629</v>
      </c>
      <c r="B310" s="15" t="s">
        <v>599</v>
      </c>
      <c r="C310" s="58" t="s">
        <v>952</v>
      </c>
      <c r="D310" s="59"/>
      <c r="E310" s="16">
        <v>6000</v>
      </c>
      <c r="F310" s="16" t="s">
        <v>56</v>
      </c>
      <c r="G310" s="16">
        <v>6000</v>
      </c>
      <c r="H310" s="16" t="s">
        <v>56</v>
      </c>
      <c r="I310" s="16" t="s">
        <v>56</v>
      </c>
      <c r="J310" s="16" t="s">
        <v>56</v>
      </c>
      <c r="K310" s="16">
        <v>6000</v>
      </c>
      <c r="L310" s="16" t="s">
        <v>56</v>
      </c>
      <c r="M310" s="16" t="s">
        <v>56</v>
      </c>
      <c r="N310" s="16" t="s">
        <v>56</v>
      </c>
      <c r="O310" s="16" t="s">
        <v>56</v>
      </c>
      <c r="P310" s="16" t="s">
        <v>56</v>
      </c>
      <c r="Q310" s="16" t="s">
        <v>56</v>
      </c>
      <c r="R310" s="16">
        <v>2400</v>
      </c>
      <c r="S310" s="16" t="s">
        <v>56</v>
      </c>
      <c r="T310" s="16">
        <v>2400</v>
      </c>
      <c r="U310" s="16" t="s">
        <v>56</v>
      </c>
      <c r="V310" s="16" t="s">
        <v>56</v>
      </c>
      <c r="W310" s="16" t="s">
        <v>56</v>
      </c>
      <c r="X310" s="16">
        <v>2400</v>
      </c>
      <c r="Y310" s="16" t="s">
        <v>56</v>
      </c>
      <c r="Z310" s="16" t="s">
        <v>56</v>
      </c>
      <c r="AA310" s="16" t="s">
        <v>56</v>
      </c>
      <c r="AB310" s="16" t="s">
        <v>56</v>
      </c>
      <c r="AC310" s="16" t="s">
        <v>56</v>
      </c>
      <c r="AD310" s="16" t="s">
        <v>56</v>
      </c>
    </row>
    <row r="311" spans="1:30" ht="12.75" customHeight="1" x14ac:dyDescent="0.2">
      <c r="A311" s="14" t="s">
        <v>643</v>
      </c>
      <c r="B311" s="15" t="s">
        <v>599</v>
      </c>
      <c r="C311" s="58" t="s">
        <v>953</v>
      </c>
      <c r="D311" s="59"/>
      <c r="E311" s="16">
        <v>23330995.870000001</v>
      </c>
      <c r="F311" s="16" t="s">
        <v>56</v>
      </c>
      <c r="G311" s="16">
        <v>23330995.870000001</v>
      </c>
      <c r="H311" s="16" t="s">
        <v>56</v>
      </c>
      <c r="I311" s="16" t="s">
        <v>56</v>
      </c>
      <c r="J311" s="16" t="s">
        <v>56</v>
      </c>
      <c r="K311" s="16">
        <v>23330995.870000001</v>
      </c>
      <c r="L311" s="16" t="s">
        <v>56</v>
      </c>
      <c r="M311" s="16" t="s">
        <v>56</v>
      </c>
      <c r="N311" s="16" t="s">
        <v>56</v>
      </c>
      <c r="O311" s="16" t="s">
        <v>56</v>
      </c>
      <c r="P311" s="16" t="s">
        <v>56</v>
      </c>
      <c r="Q311" s="16" t="s">
        <v>56</v>
      </c>
      <c r="R311" s="16">
        <v>17861401.23</v>
      </c>
      <c r="S311" s="16" t="s">
        <v>56</v>
      </c>
      <c r="T311" s="16">
        <v>17861401.23</v>
      </c>
      <c r="U311" s="16" t="s">
        <v>56</v>
      </c>
      <c r="V311" s="16" t="s">
        <v>56</v>
      </c>
      <c r="W311" s="16" t="s">
        <v>56</v>
      </c>
      <c r="X311" s="16">
        <v>17861401.23</v>
      </c>
      <c r="Y311" s="16" t="s">
        <v>56</v>
      </c>
      <c r="Z311" s="16" t="s">
        <v>56</v>
      </c>
      <c r="AA311" s="16" t="s">
        <v>56</v>
      </c>
      <c r="AB311" s="16" t="s">
        <v>56</v>
      </c>
      <c r="AC311" s="16" t="s">
        <v>56</v>
      </c>
      <c r="AD311" s="16" t="s">
        <v>56</v>
      </c>
    </row>
    <row r="312" spans="1:30" ht="45" x14ac:dyDescent="0.2">
      <c r="A312" s="14" t="s">
        <v>852</v>
      </c>
      <c r="B312" s="15" t="s">
        <v>599</v>
      </c>
      <c r="C312" s="58" t="s">
        <v>954</v>
      </c>
      <c r="D312" s="59"/>
      <c r="E312" s="16">
        <v>16083155</v>
      </c>
      <c r="F312" s="16" t="s">
        <v>56</v>
      </c>
      <c r="G312" s="16">
        <v>16083155</v>
      </c>
      <c r="H312" s="16" t="s">
        <v>56</v>
      </c>
      <c r="I312" s="16" t="s">
        <v>56</v>
      </c>
      <c r="J312" s="16" t="s">
        <v>56</v>
      </c>
      <c r="K312" s="16">
        <v>16083155</v>
      </c>
      <c r="L312" s="16" t="s">
        <v>56</v>
      </c>
      <c r="M312" s="16" t="s">
        <v>56</v>
      </c>
      <c r="N312" s="16" t="s">
        <v>56</v>
      </c>
      <c r="O312" s="16" t="s">
        <v>56</v>
      </c>
      <c r="P312" s="16" t="s">
        <v>56</v>
      </c>
      <c r="Q312" s="16" t="s">
        <v>56</v>
      </c>
      <c r="R312" s="16">
        <v>14190019.66</v>
      </c>
      <c r="S312" s="16" t="s">
        <v>56</v>
      </c>
      <c r="T312" s="16">
        <v>14190019.66</v>
      </c>
      <c r="U312" s="16" t="s">
        <v>56</v>
      </c>
      <c r="V312" s="16" t="s">
        <v>56</v>
      </c>
      <c r="W312" s="16" t="s">
        <v>56</v>
      </c>
      <c r="X312" s="16">
        <v>14190019.66</v>
      </c>
      <c r="Y312" s="16" t="s">
        <v>56</v>
      </c>
      <c r="Z312" s="16" t="s">
        <v>56</v>
      </c>
      <c r="AA312" s="16" t="s">
        <v>56</v>
      </c>
      <c r="AB312" s="16" t="s">
        <v>56</v>
      </c>
      <c r="AC312" s="16" t="s">
        <v>56</v>
      </c>
      <c r="AD312" s="16" t="s">
        <v>56</v>
      </c>
    </row>
    <row r="313" spans="1:30" ht="12.75" customHeight="1" x14ac:dyDescent="0.2">
      <c r="A313" s="14" t="s">
        <v>645</v>
      </c>
      <c r="B313" s="15" t="s">
        <v>599</v>
      </c>
      <c r="C313" s="58" t="s">
        <v>955</v>
      </c>
      <c r="D313" s="59"/>
      <c r="E313" s="16">
        <v>5070496.0599999996</v>
      </c>
      <c r="F313" s="16" t="s">
        <v>56</v>
      </c>
      <c r="G313" s="16">
        <v>5070496.0599999996</v>
      </c>
      <c r="H313" s="16" t="s">
        <v>56</v>
      </c>
      <c r="I313" s="16" t="s">
        <v>56</v>
      </c>
      <c r="J313" s="16" t="s">
        <v>56</v>
      </c>
      <c r="K313" s="16">
        <v>5070496.0599999996</v>
      </c>
      <c r="L313" s="16" t="s">
        <v>56</v>
      </c>
      <c r="M313" s="16" t="s">
        <v>56</v>
      </c>
      <c r="N313" s="16" t="s">
        <v>56</v>
      </c>
      <c r="O313" s="16" t="s">
        <v>56</v>
      </c>
      <c r="P313" s="16" t="s">
        <v>56</v>
      </c>
      <c r="Q313" s="16" t="s">
        <v>56</v>
      </c>
      <c r="R313" s="16">
        <v>1865390.77</v>
      </c>
      <c r="S313" s="16" t="s">
        <v>56</v>
      </c>
      <c r="T313" s="16">
        <v>1865390.77</v>
      </c>
      <c r="U313" s="16" t="s">
        <v>56</v>
      </c>
      <c r="V313" s="16" t="s">
        <v>56</v>
      </c>
      <c r="W313" s="16" t="s">
        <v>56</v>
      </c>
      <c r="X313" s="16">
        <v>1865390.77</v>
      </c>
      <c r="Y313" s="16" t="s">
        <v>56</v>
      </c>
      <c r="Z313" s="16" t="s">
        <v>56</v>
      </c>
      <c r="AA313" s="16" t="s">
        <v>56</v>
      </c>
      <c r="AB313" s="16" t="s">
        <v>56</v>
      </c>
      <c r="AC313" s="16" t="s">
        <v>56</v>
      </c>
      <c r="AD313" s="16" t="s">
        <v>56</v>
      </c>
    </row>
    <row r="314" spans="1:30" ht="78.75" x14ac:dyDescent="0.2">
      <c r="A314" s="22" t="s">
        <v>647</v>
      </c>
      <c r="B314" s="15" t="s">
        <v>599</v>
      </c>
      <c r="C314" s="58" t="s">
        <v>956</v>
      </c>
      <c r="D314" s="59"/>
      <c r="E314" s="16">
        <v>5070496.0599999996</v>
      </c>
      <c r="F314" s="16" t="s">
        <v>56</v>
      </c>
      <c r="G314" s="16">
        <v>5070496.0599999996</v>
      </c>
      <c r="H314" s="16" t="s">
        <v>56</v>
      </c>
      <c r="I314" s="16" t="s">
        <v>56</v>
      </c>
      <c r="J314" s="16" t="s">
        <v>56</v>
      </c>
      <c r="K314" s="16">
        <v>5070496.0599999996</v>
      </c>
      <c r="L314" s="16" t="s">
        <v>56</v>
      </c>
      <c r="M314" s="16" t="s">
        <v>56</v>
      </c>
      <c r="N314" s="16" t="s">
        <v>56</v>
      </c>
      <c r="O314" s="16" t="s">
        <v>56</v>
      </c>
      <c r="P314" s="16" t="s">
        <v>56</v>
      </c>
      <c r="Q314" s="16" t="s">
        <v>56</v>
      </c>
      <c r="R314" s="16">
        <v>1865390.77</v>
      </c>
      <c r="S314" s="16" t="s">
        <v>56</v>
      </c>
      <c r="T314" s="16">
        <v>1865390.77</v>
      </c>
      <c r="U314" s="16" t="s">
        <v>56</v>
      </c>
      <c r="V314" s="16" t="s">
        <v>56</v>
      </c>
      <c r="W314" s="16" t="s">
        <v>56</v>
      </c>
      <c r="X314" s="16">
        <v>1865390.77</v>
      </c>
      <c r="Y314" s="16" t="s">
        <v>56</v>
      </c>
      <c r="Z314" s="16" t="s">
        <v>56</v>
      </c>
      <c r="AA314" s="16" t="s">
        <v>56</v>
      </c>
      <c r="AB314" s="16" t="s">
        <v>56</v>
      </c>
      <c r="AC314" s="16" t="s">
        <v>56</v>
      </c>
      <c r="AD314" s="16" t="s">
        <v>56</v>
      </c>
    </row>
    <row r="315" spans="1:30" ht="12.75" customHeight="1" x14ac:dyDescent="0.2">
      <c r="A315" s="14" t="s">
        <v>649</v>
      </c>
      <c r="B315" s="15" t="s">
        <v>599</v>
      </c>
      <c r="C315" s="58" t="s">
        <v>957</v>
      </c>
      <c r="D315" s="59"/>
      <c r="E315" s="16">
        <v>2177344.81</v>
      </c>
      <c r="F315" s="16" t="s">
        <v>56</v>
      </c>
      <c r="G315" s="16">
        <v>2177344.81</v>
      </c>
      <c r="H315" s="16" t="s">
        <v>56</v>
      </c>
      <c r="I315" s="16" t="s">
        <v>56</v>
      </c>
      <c r="J315" s="16" t="s">
        <v>56</v>
      </c>
      <c r="K315" s="16">
        <v>2177344.81</v>
      </c>
      <c r="L315" s="16" t="s">
        <v>56</v>
      </c>
      <c r="M315" s="16" t="s">
        <v>56</v>
      </c>
      <c r="N315" s="16" t="s">
        <v>56</v>
      </c>
      <c r="O315" s="16" t="s">
        <v>56</v>
      </c>
      <c r="P315" s="16" t="s">
        <v>56</v>
      </c>
      <c r="Q315" s="16" t="s">
        <v>56</v>
      </c>
      <c r="R315" s="16">
        <v>1805990.8</v>
      </c>
      <c r="S315" s="16" t="s">
        <v>56</v>
      </c>
      <c r="T315" s="16">
        <v>1805990.8</v>
      </c>
      <c r="U315" s="16" t="s">
        <v>56</v>
      </c>
      <c r="V315" s="16" t="s">
        <v>56</v>
      </c>
      <c r="W315" s="16" t="s">
        <v>56</v>
      </c>
      <c r="X315" s="16">
        <v>1805990.8</v>
      </c>
      <c r="Y315" s="16" t="s">
        <v>56</v>
      </c>
      <c r="Z315" s="16" t="s">
        <v>56</v>
      </c>
      <c r="AA315" s="16" t="s">
        <v>56</v>
      </c>
      <c r="AB315" s="16" t="s">
        <v>56</v>
      </c>
      <c r="AC315" s="16" t="s">
        <v>56</v>
      </c>
      <c r="AD315" s="16" t="s">
        <v>56</v>
      </c>
    </row>
    <row r="316" spans="1:30" ht="22.5" x14ac:dyDescent="0.2">
      <c r="A316" s="14" t="s">
        <v>651</v>
      </c>
      <c r="B316" s="15" t="s">
        <v>599</v>
      </c>
      <c r="C316" s="58" t="s">
        <v>958</v>
      </c>
      <c r="D316" s="59"/>
      <c r="E316" s="16">
        <v>799388</v>
      </c>
      <c r="F316" s="16" t="s">
        <v>56</v>
      </c>
      <c r="G316" s="16">
        <v>799388</v>
      </c>
      <c r="H316" s="16" t="s">
        <v>56</v>
      </c>
      <c r="I316" s="16" t="s">
        <v>56</v>
      </c>
      <c r="J316" s="16" t="s">
        <v>56</v>
      </c>
      <c r="K316" s="16">
        <v>799388</v>
      </c>
      <c r="L316" s="16" t="s">
        <v>56</v>
      </c>
      <c r="M316" s="16" t="s">
        <v>56</v>
      </c>
      <c r="N316" s="16" t="s">
        <v>56</v>
      </c>
      <c r="O316" s="16" t="s">
        <v>56</v>
      </c>
      <c r="P316" s="16" t="s">
        <v>56</v>
      </c>
      <c r="Q316" s="16" t="s">
        <v>56</v>
      </c>
      <c r="R316" s="16">
        <v>565969</v>
      </c>
      <c r="S316" s="16" t="s">
        <v>56</v>
      </c>
      <c r="T316" s="16">
        <v>565969</v>
      </c>
      <c r="U316" s="16" t="s">
        <v>56</v>
      </c>
      <c r="V316" s="16" t="s">
        <v>56</v>
      </c>
      <c r="W316" s="16" t="s">
        <v>56</v>
      </c>
      <c r="X316" s="16">
        <v>565969</v>
      </c>
      <c r="Y316" s="16" t="s">
        <v>56</v>
      </c>
      <c r="Z316" s="16" t="s">
        <v>56</v>
      </c>
      <c r="AA316" s="16" t="s">
        <v>56</v>
      </c>
      <c r="AB316" s="16" t="s">
        <v>56</v>
      </c>
      <c r="AC316" s="16" t="s">
        <v>56</v>
      </c>
      <c r="AD316" s="16" t="s">
        <v>56</v>
      </c>
    </row>
    <row r="317" spans="1:30" ht="12.75" customHeight="1" x14ac:dyDescent="0.2">
      <c r="A317" s="14" t="s">
        <v>653</v>
      </c>
      <c r="B317" s="15" t="s">
        <v>599</v>
      </c>
      <c r="C317" s="58" t="s">
        <v>959</v>
      </c>
      <c r="D317" s="59"/>
      <c r="E317" s="16">
        <v>315808.37</v>
      </c>
      <c r="F317" s="16" t="s">
        <v>56</v>
      </c>
      <c r="G317" s="16">
        <v>315808.37</v>
      </c>
      <c r="H317" s="16" t="s">
        <v>56</v>
      </c>
      <c r="I317" s="16" t="s">
        <v>56</v>
      </c>
      <c r="J317" s="16" t="s">
        <v>56</v>
      </c>
      <c r="K317" s="16">
        <v>315808.37</v>
      </c>
      <c r="L317" s="16" t="s">
        <v>56</v>
      </c>
      <c r="M317" s="16" t="s">
        <v>56</v>
      </c>
      <c r="N317" s="16" t="s">
        <v>56</v>
      </c>
      <c r="O317" s="16" t="s">
        <v>56</v>
      </c>
      <c r="P317" s="16" t="s">
        <v>56</v>
      </c>
      <c r="Q317" s="16" t="s">
        <v>56</v>
      </c>
      <c r="R317" s="16">
        <v>210117.67</v>
      </c>
      <c r="S317" s="16" t="s">
        <v>56</v>
      </c>
      <c r="T317" s="16">
        <v>210117.67</v>
      </c>
      <c r="U317" s="16" t="s">
        <v>56</v>
      </c>
      <c r="V317" s="16" t="s">
        <v>56</v>
      </c>
      <c r="W317" s="16" t="s">
        <v>56</v>
      </c>
      <c r="X317" s="16">
        <v>210117.67</v>
      </c>
      <c r="Y317" s="16" t="s">
        <v>56</v>
      </c>
      <c r="Z317" s="16" t="s">
        <v>56</v>
      </c>
      <c r="AA317" s="16" t="s">
        <v>56</v>
      </c>
      <c r="AB317" s="16" t="s">
        <v>56</v>
      </c>
      <c r="AC317" s="16" t="s">
        <v>56</v>
      </c>
      <c r="AD317" s="16" t="s">
        <v>56</v>
      </c>
    </row>
    <row r="318" spans="1:30" ht="12.75" customHeight="1" x14ac:dyDescent="0.2">
      <c r="A318" s="14" t="s">
        <v>655</v>
      </c>
      <c r="B318" s="15" t="s">
        <v>599</v>
      </c>
      <c r="C318" s="58" t="s">
        <v>960</v>
      </c>
      <c r="D318" s="59"/>
      <c r="E318" s="16">
        <v>1062148.44</v>
      </c>
      <c r="F318" s="16" t="s">
        <v>56</v>
      </c>
      <c r="G318" s="16">
        <v>1062148.44</v>
      </c>
      <c r="H318" s="16" t="s">
        <v>56</v>
      </c>
      <c r="I318" s="16" t="s">
        <v>56</v>
      </c>
      <c r="J318" s="16" t="s">
        <v>56</v>
      </c>
      <c r="K318" s="16">
        <v>1062148.44</v>
      </c>
      <c r="L318" s="16" t="s">
        <v>56</v>
      </c>
      <c r="M318" s="16" t="s">
        <v>56</v>
      </c>
      <c r="N318" s="16" t="s">
        <v>56</v>
      </c>
      <c r="O318" s="16" t="s">
        <v>56</v>
      </c>
      <c r="P318" s="16" t="s">
        <v>56</v>
      </c>
      <c r="Q318" s="16" t="s">
        <v>56</v>
      </c>
      <c r="R318" s="16">
        <v>1029904.13</v>
      </c>
      <c r="S318" s="16" t="s">
        <v>56</v>
      </c>
      <c r="T318" s="16">
        <v>1029904.13</v>
      </c>
      <c r="U318" s="16" t="s">
        <v>56</v>
      </c>
      <c r="V318" s="16" t="s">
        <v>56</v>
      </c>
      <c r="W318" s="16" t="s">
        <v>56</v>
      </c>
      <c r="X318" s="16">
        <v>1029904.13</v>
      </c>
      <c r="Y318" s="16" t="s">
        <v>56</v>
      </c>
      <c r="Z318" s="16" t="s">
        <v>56</v>
      </c>
      <c r="AA318" s="16" t="s">
        <v>56</v>
      </c>
      <c r="AB318" s="16" t="s">
        <v>56</v>
      </c>
      <c r="AC318" s="16" t="s">
        <v>56</v>
      </c>
      <c r="AD318" s="16" t="s">
        <v>56</v>
      </c>
    </row>
    <row r="319" spans="1:30" ht="12.75" customHeight="1" x14ac:dyDescent="0.2">
      <c r="A319" s="11" t="s">
        <v>961</v>
      </c>
      <c r="B319" s="12" t="s">
        <v>599</v>
      </c>
      <c r="C319" s="63" t="s">
        <v>962</v>
      </c>
      <c r="D319" s="64"/>
      <c r="E319" s="13">
        <v>2801867547.29</v>
      </c>
      <c r="F319" s="13" t="s">
        <v>56</v>
      </c>
      <c r="G319" s="13">
        <v>2801867547.29</v>
      </c>
      <c r="H319" s="13" t="s">
        <v>56</v>
      </c>
      <c r="I319" s="13" t="s">
        <v>56</v>
      </c>
      <c r="J319" s="13" t="s">
        <v>56</v>
      </c>
      <c r="K319" s="13">
        <v>2801867547.29</v>
      </c>
      <c r="L319" s="13" t="s">
        <v>56</v>
      </c>
      <c r="M319" s="13" t="s">
        <v>56</v>
      </c>
      <c r="N319" s="13" t="s">
        <v>56</v>
      </c>
      <c r="O319" s="13" t="s">
        <v>56</v>
      </c>
      <c r="P319" s="13" t="s">
        <v>56</v>
      </c>
      <c r="Q319" s="13" t="s">
        <v>56</v>
      </c>
      <c r="R319" s="13">
        <v>2767390425.1399999</v>
      </c>
      <c r="S319" s="13" t="s">
        <v>56</v>
      </c>
      <c r="T319" s="13">
        <v>2767390425.1399999</v>
      </c>
      <c r="U319" s="13" t="s">
        <v>56</v>
      </c>
      <c r="V319" s="13" t="s">
        <v>56</v>
      </c>
      <c r="W319" s="13" t="s">
        <v>56</v>
      </c>
      <c r="X319" s="13">
        <v>2767390425.1399999</v>
      </c>
      <c r="Y319" s="13" t="s">
        <v>56</v>
      </c>
      <c r="Z319" s="13" t="s">
        <v>56</v>
      </c>
      <c r="AA319" s="13" t="s">
        <v>56</v>
      </c>
      <c r="AB319" s="13" t="s">
        <v>56</v>
      </c>
      <c r="AC319" s="13" t="s">
        <v>56</v>
      </c>
      <c r="AD319" s="13" t="s">
        <v>56</v>
      </c>
    </row>
    <row r="320" spans="1:30" ht="56.25" x14ac:dyDescent="0.2">
      <c r="A320" s="14" t="s">
        <v>602</v>
      </c>
      <c r="B320" s="15" t="s">
        <v>599</v>
      </c>
      <c r="C320" s="58" t="s">
        <v>963</v>
      </c>
      <c r="D320" s="59"/>
      <c r="E320" s="16">
        <v>141248601.28999999</v>
      </c>
      <c r="F320" s="16" t="s">
        <v>56</v>
      </c>
      <c r="G320" s="16">
        <v>141248601.28999999</v>
      </c>
      <c r="H320" s="16" t="s">
        <v>56</v>
      </c>
      <c r="I320" s="16" t="s">
        <v>56</v>
      </c>
      <c r="J320" s="16" t="s">
        <v>56</v>
      </c>
      <c r="K320" s="16">
        <v>141248601.28999999</v>
      </c>
      <c r="L320" s="16" t="s">
        <v>56</v>
      </c>
      <c r="M320" s="16" t="s">
        <v>56</v>
      </c>
      <c r="N320" s="16" t="s">
        <v>56</v>
      </c>
      <c r="O320" s="16" t="s">
        <v>56</v>
      </c>
      <c r="P320" s="16" t="s">
        <v>56</v>
      </c>
      <c r="Q320" s="16" t="s">
        <v>56</v>
      </c>
      <c r="R320" s="16">
        <v>140227710.13999999</v>
      </c>
      <c r="S320" s="16" t="s">
        <v>56</v>
      </c>
      <c r="T320" s="16">
        <v>140227710.13999999</v>
      </c>
      <c r="U320" s="16" t="s">
        <v>56</v>
      </c>
      <c r="V320" s="16" t="s">
        <v>56</v>
      </c>
      <c r="W320" s="16" t="s">
        <v>56</v>
      </c>
      <c r="X320" s="16">
        <v>140227710.13999999</v>
      </c>
      <c r="Y320" s="16" t="s">
        <v>56</v>
      </c>
      <c r="Z320" s="16" t="s">
        <v>56</v>
      </c>
      <c r="AA320" s="16" t="s">
        <v>56</v>
      </c>
      <c r="AB320" s="16" t="s">
        <v>56</v>
      </c>
      <c r="AC320" s="16" t="s">
        <v>56</v>
      </c>
      <c r="AD320" s="16" t="s">
        <v>56</v>
      </c>
    </row>
    <row r="321" spans="1:30" ht="12.75" customHeight="1" x14ac:dyDescent="0.2">
      <c r="A321" s="14" t="s">
        <v>604</v>
      </c>
      <c r="B321" s="15" t="s">
        <v>599</v>
      </c>
      <c r="C321" s="58" t="s">
        <v>964</v>
      </c>
      <c r="D321" s="59"/>
      <c r="E321" s="16">
        <v>62648478.289999999</v>
      </c>
      <c r="F321" s="16" t="s">
        <v>56</v>
      </c>
      <c r="G321" s="16">
        <v>62648478.289999999</v>
      </c>
      <c r="H321" s="16" t="s">
        <v>56</v>
      </c>
      <c r="I321" s="16" t="s">
        <v>56</v>
      </c>
      <c r="J321" s="16" t="s">
        <v>56</v>
      </c>
      <c r="K321" s="16">
        <v>62648478.289999999</v>
      </c>
      <c r="L321" s="16" t="s">
        <v>56</v>
      </c>
      <c r="M321" s="16" t="s">
        <v>56</v>
      </c>
      <c r="N321" s="16" t="s">
        <v>56</v>
      </c>
      <c r="O321" s="16" t="s">
        <v>56</v>
      </c>
      <c r="P321" s="16" t="s">
        <v>56</v>
      </c>
      <c r="Q321" s="16" t="s">
        <v>56</v>
      </c>
      <c r="R321" s="16">
        <v>62648478.25</v>
      </c>
      <c r="S321" s="16" t="s">
        <v>56</v>
      </c>
      <c r="T321" s="16">
        <v>62648478.25</v>
      </c>
      <c r="U321" s="16" t="s">
        <v>56</v>
      </c>
      <c r="V321" s="16" t="s">
        <v>56</v>
      </c>
      <c r="W321" s="16" t="s">
        <v>56</v>
      </c>
      <c r="X321" s="16">
        <v>62648478.25</v>
      </c>
      <c r="Y321" s="16" t="s">
        <v>56</v>
      </c>
      <c r="Z321" s="16" t="s">
        <v>56</v>
      </c>
      <c r="AA321" s="16" t="s">
        <v>56</v>
      </c>
      <c r="AB321" s="16" t="s">
        <v>56</v>
      </c>
      <c r="AC321" s="16" t="s">
        <v>56</v>
      </c>
      <c r="AD321" s="16" t="s">
        <v>56</v>
      </c>
    </row>
    <row r="322" spans="1:30" ht="12.75" customHeight="1" x14ac:dyDescent="0.2">
      <c r="A322" s="14" t="s">
        <v>606</v>
      </c>
      <c r="B322" s="15" t="s">
        <v>599</v>
      </c>
      <c r="C322" s="58" t="s">
        <v>965</v>
      </c>
      <c r="D322" s="59"/>
      <c r="E322" s="16">
        <v>47996964.539999999</v>
      </c>
      <c r="F322" s="16" t="s">
        <v>56</v>
      </c>
      <c r="G322" s="16">
        <v>47996964.539999999</v>
      </c>
      <c r="H322" s="16" t="s">
        <v>56</v>
      </c>
      <c r="I322" s="16" t="s">
        <v>56</v>
      </c>
      <c r="J322" s="16" t="s">
        <v>56</v>
      </c>
      <c r="K322" s="16">
        <v>47996964.539999999</v>
      </c>
      <c r="L322" s="16" t="s">
        <v>56</v>
      </c>
      <c r="M322" s="16" t="s">
        <v>56</v>
      </c>
      <c r="N322" s="16" t="s">
        <v>56</v>
      </c>
      <c r="O322" s="16" t="s">
        <v>56</v>
      </c>
      <c r="P322" s="16" t="s">
        <v>56</v>
      </c>
      <c r="Q322" s="16" t="s">
        <v>56</v>
      </c>
      <c r="R322" s="16">
        <v>47996964.5</v>
      </c>
      <c r="S322" s="16" t="s">
        <v>56</v>
      </c>
      <c r="T322" s="16">
        <v>47996964.5</v>
      </c>
      <c r="U322" s="16" t="s">
        <v>56</v>
      </c>
      <c r="V322" s="16" t="s">
        <v>56</v>
      </c>
      <c r="W322" s="16" t="s">
        <v>56</v>
      </c>
      <c r="X322" s="16">
        <v>47996964.5</v>
      </c>
      <c r="Y322" s="16" t="s">
        <v>56</v>
      </c>
      <c r="Z322" s="16" t="s">
        <v>56</v>
      </c>
      <c r="AA322" s="16" t="s">
        <v>56</v>
      </c>
      <c r="AB322" s="16" t="s">
        <v>56</v>
      </c>
      <c r="AC322" s="16" t="s">
        <v>56</v>
      </c>
      <c r="AD322" s="16" t="s">
        <v>56</v>
      </c>
    </row>
    <row r="323" spans="1:30" ht="22.5" x14ac:dyDescent="0.2">
      <c r="A323" s="14" t="s">
        <v>608</v>
      </c>
      <c r="B323" s="15" t="s">
        <v>599</v>
      </c>
      <c r="C323" s="58" t="s">
        <v>966</v>
      </c>
      <c r="D323" s="59"/>
      <c r="E323" s="16">
        <v>1561601.79</v>
      </c>
      <c r="F323" s="16" t="s">
        <v>56</v>
      </c>
      <c r="G323" s="16">
        <v>1561601.79</v>
      </c>
      <c r="H323" s="16" t="s">
        <v>56</v>
      </c>
      <c r="I323" s="16" t="s">
        <v>56</v>
      </c>
      <c r="J323" s="16" t="s">
        <v>56</v>
      </c>
      <c r="K323" s="16">
        <v>1561601.79</v>
      </c>
      <c r="L323" s="16" t="s">
        <v>56</v>
      </c>
      <c r="M323" s="16" t="s">
        <v>56</v>
      </c>
      <c r="N323" s="16" t="s">
        <v>56</v>
      </c>
      <c r="O323" s="16" t="s">
        <v>56</v>
      </c>
      <c r="P323" s="16" t="s">
        <v>56</v>
      </c>
      <c r="Q323" s="16" t="s">
        <v>56</v>
      </c>
      <c r="R323" s="16">
        <v>1561601.79</v>
      </c>
      <c r="S323" s="16" t="s">
        <v>56</v>
      </c>
      <c r="T323" s="16">
        <v>1561601.79</v>
      </c>
      <c r="U323" s="16" t="s">
        <v>56</v>
      </c>
      <c r="V323" s="16" t="s">
        <v>56</v>
      </c>
      <c r="W323" s="16" t="s">
        <v>56</v>
      </c>
      <c r="X323" s="16">
        <v>1561601.79</v>
      </c>
      <c r="Y323" s="16" t="s">
        <v>56</v>
      </c>
      <c r="Z323" s="16" t="s">
        <v>56</v>
      </c>
      <c r="AA323" s="16" t="s">
        <v>56</v>
      </c>
      <c r="AB323" s="16" t="s">
        <v>56</v>
      </c>
      <c r="AC323" s="16" t="s">
        <v>56</v>
      </c>
      <c r="AD323" s="16" t="s">
        <v>56</v>
      </c>
    </row>
    <row r="324" spans="1:30" ht="33.75" x14ac:dyDescent="0.2">
      <c r="A324" s="14" t="s">
        <v>72</v>
      </c>
      <c r="B324" s="15" t="s">
        <v>599</v>
      </c>
      <c r="C324" s="58" t="s">
        <v>967</v>
      </c>
      <c r="D324" s="59"/>
      <c r="E324" s="16">
        <v>13089911.960000001</v>
      </c>
      <c r="F324" s="16" t="s">
        <v>56</v>
      </c>
      <c r="G324" s="16">
        <v>13089911.960000001</v>
      </c>
      <c r="H324" s="16" t="s">
        <v>56</v>
      </c>
      <c r="I324" s="16" t="s">
        <v>56</v>
      </c>
      <c r="J324" s="16" t="s">
        <v>56</v>
      </c>
      <c r="K324" s="16">
        <v>13089911.960000001</v>
      </c>
      <c r="L324" s="16" t="s">
        <v>56</v>
      </c>
      <c r="M324" s="16" t="s">
        <v>56</v>
      </c>
      <c r="N324" s="16" t="s">
        <v>56</v>
      </c>
      <c r="O324" s="16" t="s">
        <v>56</v>
      </c>
      <c r="P324" s="16" t="s">
        <v>56</v>
      </c>
      <c r="Q324" s="16" t="s">
        <v>56</v>
      </c>
      <c r="R324" s="16">
        <v>13089911.960000001</v>
      </c>
      <c r="S324" s="16" t="s">
        <v>56</v>
      </c>
      <c r="T324" s="16">
        <v>13089911.960000001</v>
      </c>
      <c r="U324" s="16" t="s">
        <v>56</v>
      </c>
      <c r="V324" s="16" t="s">
        <v>56</v>
      </c>
      <c r="W324" s="16" t="s">
        <v>56</v>
      </c>
      <c r="X324" s="16">
        <v>13089911.960000001</v>
      </c>
      <c r="Y324" s="16" t="s">
        <v>56</v>
      </c>
      <c r="Z324" s="16" t="s">
        <v>56</v>
      </c>
      <c r="AA324" s="16" t="s">
        <v>56</v>
      </c>
      <c r="AB324" s="16" t="s">
        <v>56</v>
      </c>
      <c r="AC324" s="16" t="s">
        <v>56</v>
      </c>
      <c r="AD324" s="16" t="s">
        <v>56</v>
      </c>
    </row>
    <row r="325" spans="1:30" ht="22.5" x14ac:dyDescent="0.2">
      <c r="A325" s="14" t="s">
        <v>611</v>
      </c>
      <c r="B325" s="15" t="s">
        <v>599</v>
      </c>
      <c r="C325" s="58" t="s">
        <v>968</v>
      </c>
      <c r="D325" s="59"/>
      <c r="E325" s="16">
        <v>78600123</v>
      </c>
      <c r="F325" s="16" t="s">
        <v>56</v>
      </c>
      <c r="G325" s="16">
        <v>78600123</v>
      </c>
      <c r="H325" s="16" t="s">
        <v>56</v>
      </c>
      <c r="I325" s="16" t="s">
        <v>56</v>
      </c>
      <c r="J325" s="16" t="s">
        <v>56</v>
      </c>
      <c r="K325" s="16">
        <v>78600123</v>
      </c>
      <c r="L325" s="16" t="s">
        <v>56</v>
      </c>
      <c r="M325" s="16" t="s">
        <v>56</v>
      </c>
      <c r="N325" s="16" t="s">
        <v>56</v>
      </c>
      <c r="O325" s="16" t="s">
        <v>56</v>
      </c>
      <c r="P325" s="16" t="s">
        <v>56</v>
      </c>
      <c r="Q325" s="16" t="s">
        <v>56</v>
      </c>
      <c r="R325" s="16">
        <v>77579231.890000001</v>
      </c>
      <c r="S325" s="16" t="s">
        <v>56</v>
      </c>
      <c r="T325" s="16">
        <v>77579231.890000001</v>
      </c>
      <c r="U325" s="16" t="s">
        <v>56</v>
      </c>
      <c r="V325" s="16" t="s">
        <v>56</v>
      </c>
      <c r="W325" s="16" t="s">
        <v>56</v>
      </c>
      <c r="X325" s="16">
        <v>77579231.890000001</v>
      </c>
      <c r="Y325" s="16" t="s">
        <v>56</v>
      </c>
      <c r="Z325" s="16" t="s">
        <v>56</v>
      </c>
      <c r="AA325" s="16" t="s">
        <v>56</v>
      </c>
      <c r="AB325" s="16" t="s">
        <v>56</v>
      </c>
      <c r="AC325" s="16" t="s">
        <v>56</v>
      </c>
      <c r="AD325" s="16" t="s">
        <v>56</v>
      </c>
    </row>
    <row r="326" spans="1:30" ht="22.5" x14ac:dyDescent="0.2">
      <c r="A326" s="14" t="s">
        <v>613</v>
      </c>
      <c r="B326" s="15" t="s">
        <v>599</v>
      </c>
      <c r="C326" s="58" t="s">
        <v>969</v>
      </c>
      <c r="D326" s="59"/>
      <c r="E326" s="16">
        <v>56495326</v>
      </c>
      <c r="F326" s="16" t="s">
        <v>56</v>
      </c>
      <c r="G326" s="16">
        <v>56495326</v>
      </c>
      <c r="H326" s="16" t="s">
        <v>56</v>
      </c>
      <c r="I326" s="16" t="s">
        <v>56</v>
      </c>
      <c r="J326" s="16" t="s">
        <v>56</v>
      </c>
      <c r="K326" s="16">
        <v>56495326</v>
      </c>
      <c r="L326" s="16" t="s">
        <v>56</v>
      </c>
      <c r="M326" s="16" t="s">
        <v>56</v>
      </c>
      <c r="N326" s="16" t="s">
        <v>56</v>
      </c>
      <c r="O326" s="16" t="s">
        <v>56</v>
      </c>
      <c r="P326" s="16" t="s">
        <v>56</v>
      </c>
      <c r="Q326" s="16" t="s">
        <v>56</v>
      </c>
      <c r="R326" s="16">
        <v>56143026.57</v>
      </c>
      <c r="S326" s="16" t="s">
        <v>56</v>
      </c>
      <c r="T326" s="16">
        <v>56143026.57</v>
      </c>
      <c r="U326" s="16" t="s">
        <v>56</v>
      </c>
      <c r="V326" s="16" t="s">
        <v>56</v>
      </c>
      <c r="W326" s="16" t="s">
        <v>56</v>
      </c>
      <c r="X326" s="16">
        <v>56143026.57</v>
      </c>
      <c r="Y326" s="16" t="s">
        <v>56</v>
      </c>
      <c r="Z326" s="16" t="s">
        <v>56</v>
      </c>
      <c r="AA326" s="16" t="s">
        <v>56</v>
      </c>
      <c r="AB326" s="16" t="s">
        <v>56</v>
      </c>
      <c r="AC326" s="16" t="s">
        <v>56</v>
      </c>
      <c r="AD326" s="16" t="s">
        <v>56</v>
      </c>
    </row>
    <row r="327" spans="1:30" ht="33.75" x14ac:dyDescent="0.2">
      <c r="A327" s="14" t="s">
        <v>615</v>
      </c>
      <c r="B327" s="15" t="s">
        <v>599</v>
      </c>
      <c r="C327" s="58" t="s">
        <v>970</v>
      </c>
      <c r="D327" s="59"/>
      <c r="E327" s="16">
        <v>6242720</v>
      </c>
      <c r="F327" s="16" t="s">
        <v>56</v>
      </c>
      <c r="G327" s="16">
        <v>6242720</v>
      </c>
      <c r="H327" s="16" t="s">
        <v>56</v>
      </c>
      <c r="I327" s="16" t="s">
        <v>56</v>
      </c>
      <c r="J327" s="16" t="s">
        <v>56</v>
      </c>
      <c r="K327" s="16">
        <v>6242720</v>
      </c>
      <c r="L327" s="16" t="s">
        <v>56</v>
      </c>
      <c r="M327" s="16" t="s">
        <v>56</v>
      </c>
      <c r="N327" s="16" t="s">
        <v>56</v>
      </c>
      <c r="O327" s="16" t="s">
        <v>56</v>
      </c>
      <c r="P327" s="16" t="s">
        <v>56</v>
      </c>
      <c r="Q327" s="16" t="s">
        <v>56</v>
      </c>
      <c r="R327" s="16">
        <v>5725568.0999999996</v>
      </c>
      <c r="S327" s="16" t="s">
        <v>56</v>
      </c>
      <c r="T327" s="16">
        <v>5725568.0999999996</v>
      </c>
      <c r="U327" s="16" t="s">
        <v>56</v>
      </c>
      <c r="V327" s="16" t="s">
        <v>56</v>
      </c>
      <c r="W327" s="16" t="s">
        <v>56</v>
      </c>
      <c r="X327" s="16">
        <v>5725568.0999999996</v>
      </c>
      <c r="Y327" s="16" t="s">
        <v>56</v>
      </c>
      <c r="Z327" s="16" t="s">
        <v>56</v>
      </c>
      <c r="AA327" s="16" t="s">
        <v>56</v>
      </c>
      <c r="AB327" s="16" t="s">
        <v>56</v>
      </c>
      <c r="AC327" s="16" t="s">
        <v>56</v>
      </c>
      <c r="AD327" s="16" t="s">
        <v>56</v>
      </c>
    </row>
    <row r="328" spans="1:30" ht="33.75" x14ac:dyDescent="0.2">
      <c r="A328" s="14" t="s">
        <v>617</v>
      </c>
      <c r="B328" s="15" t="s">
        <v>599</v>
      </c>
      <c r="C328" s="58" t="s">
        <v>971</v>
      </c>
      <c r="D328" s="59"/>
      <c r="E328" s="16">
        <v>15862077</v>
      </c>
      <c r="F328" s="16" t="s">
        <v>56</v>
      </c>
      <c r="G328" s="16">
        <v>15862077</v>
      </c>
      <c r="H328" s="16" t="s">
        <v>56</v>
      </c>
      <c r="I328" s="16" t="s">
        <v>56</v>
      </c>
      <c r="J328" s="16" t="s">
        <v>56</v>
      </c>
      <c r="K328" s="16">
        <v>15862077</v>
      </c>
      <c r="L328" s="16" t="s">
        <v>56</v>
      </c>
      <c r="M328" s="16" t="s">
        <v>56</v>
      </c>
      <c r="N328" s="16" t="s">
        <v>56</v>
      </c>
      <c r="O328" s="16" t="s">
        <v>56</v>
      </c>
      <c r="P328" s="16" t="s">
        <v>56</v>
      </c>
      <c r="Q328" s="16" t="s">
        <v>56</v>
      </c>
      <c r="R328" s="16">
        <v>15710637.220000001</v>
      </c>
      <c r="S328" s="16" t="s">
        <v>56</v>
      </c>
      <c r="T328" s="16">
        <v>15710637.220000001</v>
      </c>
      <c r="U328" s="16" t="s">
        <v>56</v>
      </c>
      <c r="V328" s="16" t="s">
        <v>56</v>
      </c>
      <c r="W328" s="16" t="s">
        <v>56</v>
      </c>
      <c r="X328" s="16">
        <v>15710637.220000001</v>
      </c>
      <c r="Y328" s="16" t="s">
        <v>56</v>
      </c>
      <c r="Z328" s="16" t="s">
        <v>56</v>
      </c>
      <c r="AA328" s="16" t="s">
        <v>56</v>
      </c>
      <c r="AB328" s="16" t="s">
        <v>56</v>
      </c>
      <c r="AC328" s="16" t="s">
        <v>56</v>
      </c>
      <c r="AD328" s="16" t="s">
        <v>56</v>
      </c>
    </row>
    <row r="329" spans="1:30" ht="22.5" x14ac:dyDescent="0.2">
      <c r="A329" s="14" t="s">
        <v>619</v>
      </c>
      <c r="B329" s="15" t="s">
        <v>599</v>
      </c>
      <c r="C329" s="58" t="s">
        <v>972</v>
      </c>
      <c r="D329" s="59"/>
      <c r="E329" s="16">
        <v>164090892.91</v>
      </c>
      <c r="F329" s="16" t="s">
        <v>56</v>
      </c>
      <c r="G329" s="16">
        <v>164090892.91</v>
      </c>
      <c r="H329" s="16" t="s">
        <v>56</v>
      </c>
      <c r="I329" s="16" t="s">
        <v>56</v>
      </c>
      <c r="J329" s="16" t="s">
        <v>56</v>
      </c>
      <c r="K329" s="16">
        <v>164090892.91</v>
      </c>
      <c r="L329" s="16" t="s">
        <v>56</v>
      </c>
      <c r="M329" s="16" t="s">
        <v>56</v>
      </c>
      <c r="N329" s="16" t="s">
        <v>56</v>
      </c>
      <c r="O329" s="16" t="s">
        <v>56</v>
      </c>
      <c r="P329" s="16" t="s">
        <v>56</v>
      </c>
      <c r="Q329" s="16" t="s">
        <v>56</v>
      </c>
      <c r="R329" s="16">
        <v>150016277.05000001</v>
      </c>
      <c r="S329" s="16" t="s">
        <v>56</v>
      </c>
      <c r="T329" s="16">
        <v>150016277.05000001</v>
      </c>
      <c r="U329" s="16" t="s">
        <v>56</v>
      </c>
      <c r="V329" s="16" t="s">
        <v>56</v>
      </c>
      <c r="W329" s="16" t="s">
        <v>56</v>
      </c>
      <c r="X329" s="16">
        <v>150016277.05000001</v>
      </c>
      <c r="Y329" s="16" t="s">
        <v>56</v>
      </c>
      <c r="Z329" s="16" t="s">
        <v>56</v>
      </c>
      <c r="AA329" s="16" t="s">
        <v>56</v>
      </c>
      <c r="AB329" s="16" t="s">
        <v>56</v>
      </c>
      <c r="AC329" s="16" t="s">
        <v>56</v>
      </c>
      <c r="AD329" s="16" t="s">
        <v>56</v>
      </c>
    </row>
    <row r="330" spans="1:30" ht="22.5" x14ac:dyDescent="0.2">
      <c r="A330" s="14" t="s">
        <v>621</v>
      </c>
      <c r="B330" s="15" t="s">
        <v>599</v>
      </c>
      <c r="C330" s="58" t="s">
        <v>973</v>
      </c>
      <c r="D330" s="59"/>
      <c r="E330" s="16">
        <v>164090892.91</v>
      </c>
      <c r="F330" s="16" t="s">
        <v>56</v>
      </c>
      <c r="G330" s="16">
        <v>164090892.91</v>
      </c>
      <c r="H330" s="16" t="s">
        <v>56</v>
      </c>
      <c r="I330" s="16" t="s">
        <v>56</v>
      </c>
      <c r="J330" s="16" t="s">
        <v>56</v>
      </c>
      <c r="K330" s="16">
        <v>164090892.91</v>
      </c>
      <c r="L330" s="16" t="s">
        <v>56</v>
      </c>
      <c r="M330" s="16" t="s">
        <v>56</v>
      </c>
      <c r="N330" s="16" t="s">
        <v>56</v>
      </c>
      <c r="O330" s="16" t="s">
        <v>56</v>
      </c>
      <c r="P330" s="16" t="s">
        <v>56</v>
      </c>
      <c r="Q330" s="16" t="s">
        <v>56</v>
      </c>
      <c r="R330" s="16">
        <v>150016277.05000001</v>
      </c>
      <c r="S330" s="16" t="s">
        <v>56</v>
      </c>
      <c r="T330" s="16">
        <v>150016277.05000001</v>
      </c>
      <c r="U330" s="16" t="s">
        <v>56</v>
      </c>
      <c r="V330" s="16" t="s">
        <v>56</v>
      </c>
      <c r="W330" s="16" t="s">
        <v>56</v>
      </c>
      <c r="X330" s="16">
        <v>150016277.05000001</v>
      </c>
      <c r="Y330" s="16" t="s">
        <v>56</v>
      </c>
      <c r="Z330" s="16" t="s">
        <v>56</v>
      </c>
      <c r="AA330" s="16" t="s">
        <v>56</v>
      </c>
      <c r="AB330" s="16" t="s">
        <v>56</v>
      </c>
      <c r="AC330" s="16" t="s">
        <v>56</v>
      </c>
      <c r="AD330" s="16" t="s">
        <v>56</v>
      </c>
    </row>
    <row r="331" spans="1:30" ht="22.5" x14ac:dyDescent="0.2">
      <c r="A331" s="14" t="s">
        <v>974</v>
      </c>
      <c r="B331" s="15" t="s">
        <v>599</v>
      </c>
      <c r="C331" s="58" t="s">
        <v>975</v>
      </c>
      <c r="D331" s="59"/>
      <c r="E331" s="16">
        <v>1085936.74</v>
      </c>
      <c r="F331" s="16" t="s">
        <v>56</v>
      </c>
      <c r="G331" s="16">
        <v>1085936.74</v>
      </c>
      <c r="H331" s="16" t="s">
        <v>56</v>
      </c>
      <c r="I331" s="16" t="s">
        <v>56</v>
      </c>
      <c r="J331" s="16" t="s">
        <v>56</v>
      </c>
      <c r="K331" s="16">
        <v>1085936.74</v>
      </c>
      <c r="L331" s="16" t="s">
        <v>56</v>
      </c>
      <c r="M331" s="16" t="s">
        <v>56</v>
      </c>
      <c r="N331" s="16" t="s">
        <v>56</v>
      </c>
      <c r="O331" s="16" t="s">
        <v>56</v>
      </c>
      <c r="P331" s="16" t="s">
        <v>56</v>
      </c>
      <c r="Q331" s="16" t="s">
        <v>56</v>
      </c>
      <c r="R331" s="16">
        <v>961491.95</v>
      </c>
      <c r="S331" s="16" t="s">
        <v>56</v>
      </c>
      <c r="T331" s="16">
        <v>961491.95</v>
      </c>
      <c r="U331" s="16" t="s">
        <v>56</v>
      </c>
      <c r="V331" s="16" t="s">
        <v>56</v>
      </c>
      <c r="W331" s="16" t="s">
        <v>56</v>
      </c>
      <c r="X331" s="16">
        <v>961491.95</v>
      </c>
      <c r="Y331" s="16" t="s">
        <v>56</v>
      </c>
      <c r="Z331" s="16" t="s">
        <v>56</v>
      </c>
      <c r="AA331" s="16" t="s">
        <v>56</v>
      </c>
      <c r="AB331" s="16" t="s">
        <v>56</v>
      </c>
      <c r="AC331" s="16" t="s">
        <v>56</v>
      </c>
      <c r="AD331" s="16" t="s">
        <v>56</v>
      </c>
    </row>
    <row r="332" spans="1:30" ht="22.5" x14ac:dyDescent="0.2">
      <c r="A332" s="14" t="s">
        <v>623</v>
      </c>
      <c r="B332" s="15" t="s">
        <v>599</v>
      </c>
      <c r="C332" s="58" t="s">
        <v>976</v>
      </c>
      <c r="D332" s="59"/>
      <c r="E332" s="16">
        <v>163004956.16999999</v>
      </c>
      <c r="F332" s="16" t="s">
        <v>56</v>
      </c>
      <c r="G332" s="16">
        <v>163004956.16999999</v>
      </c>
      <c r="H332" s="16" t="s">
        <v>56</v>
      </c>
      <c r="I332" s="16" t="s">
        <v>56</v>
      </c>
      <c r="J332" s="16" t="s">
        <v>56</v>
      </c>
      <c r="K332" s="16">
        <v>163004956.16999999</v>
      </c>
      <c r="L332" s="16" t="s">
        <v>56</v>
      </c>
      <c r="M332" s="16" t="s">
        <v>56</v>
      </c>
      <c r="N332" s="16" t="s">
        <v>56</v>
      </c>
      <c r="O332" s="16" t="s">
        <v>56</v>
      </c>
      <c r="P332" s="16" t="s">
        <v>56</v>
      </c>
      <c r="Q332" s="16" t="s">
        <v>56</v>
      </c>
      <c r="R332" s="16">
        <v>149054785.09999999</v>
      </c>
      <c r="S332" s="16" t="s">
        <v>56</v>
      </c>
      <c r="T332" s="16">
        <v>149054785.09999999</v>
      </c>
      <c r="U332" s="16" t="s">
        <v>56</v>
      </c>
      <c r="V332" s="16" t="s">
        <v>56</v>
      </c>
      <c r="W332" s="16" t="s">
        <v>56</v>
      </c>
      <c r="X332" s="16">
        <v>149054785.09999999</v>
      </c>
      <c r="Y332" s="16" t="s">
        <v>56</v>
      </c>
      <c r="Z332" s="16" t="s">
        <v>56</v>
      </c>
      <c r="AA332" s="16" t="s">
        <v>56</v>
      </c>
      <c r="AB332" s="16" t="s">
        <v>56</v>
      </c>
      <c r="AC332" s="16" t="s">
        <v>56</v>
      </c>
      <c r="AD332" s="16" t="s">
        <v>56</v>
      </c>
    </row>
    <row r="333" spans="1:30" ht="12.75" customHeight="1" x14ac:dyDescent="0.2">
      <c r="A333" s="14" t="s">
        <v>625</v>
      </c>
      <c r="B333" s="15" t="s">
        <v>599</v>
      </c>
      <c r="C333" s="58" t="s">
        <v>977</v>
      </c>
      <c r="D333" s="59"/>
      <c r="E333" s="16">
        <v>1200</v>
      </c>
      <c r="F333" s="16" t="s">
        <v>56</v>
      </c>
      <c r="G333" s="16">
        <v>1200</v>
      </c>
      <c r="H333" s="16" t="s">
        <v>56</v>
      </c>
      <c r="I333" s="16" t="s">
        <v>56</v>
      </c>
      <c r="J333" s="16" t="s">
        <v>56</v>
      </c>
      <c r="K333" s="16">
        <v>1200</v>
      </c>
      <c r="L333" s="16" t="s">
        <v>56</v>
      </c>
      <c r="M333" s="16" t="s">
        <v>56</v>
      </c>
      <c r="N333" s="16" t="s">
        <v>56</v>
      </c>
      <c r="O333" s="16" t="s">
        <v>56</v>
      </c>
      <c r="P333" s="16" t="s">
        <v>56</v>
      </c>
      <c r="Q333" s="16" t="s">
        <v>56</v>
      </c>
      <c r="R333" s="16">
        <v>1200</v>
      </c>
      <c r="S333" s="16" t="s">
        <v>56</v>
      </c>
      <c r="T333" s="16">
        <v>1200</v>
      </c>
      <c r="U333" s="16" t="s">
        <v>56</v>
      </c>
      <c r="V333" s="16" t="s">
        <v>56</v>
      </c>
      <c r="W333" s="16" t="s">
        <v>56</v>
      </c>
      <c r="X333" s="16">
        <v>1200</v>
      </c>
      <c r="Y333" s="16" t="s">
        <v>56</v>
      </c>
      <c r="Z333" s="16" t="s">
        <v>56</v>
      </c>
      <c r="AA333" s="16" t="s">
        <v>56</v>
      </c>
      <c r="AB333" s="16" t="s">
        <v>56</v>
      </c>
      <c r="AC333" s="16" t="s">
        <v>56</v>
      </c>
      <c r="AD333" s="16" t="s">
        <v>56</v>
      </c>
    </row>
    <row r="334" spans="1:30" ht="22.5" x14ac:dyDescent="0.2">
      <c r="A334" s="14" t="s">
        <v>627</v>
      </c>
      <c r="B334" s="15" t="s">
        <v>599</v>
      </c>
      <c r="C334" s="58" t="s">
        <v>978</v>
      </c>
      <c r="D334" s="59"/>
      <c r="E334" s="16">
        <v>1200</v>
      </c>
      <c r="F334" s="16" t="s">
        <v>56</v>
      </c>
      <c r="G334" s="16">
        <v>1200</v>
      </c>
      <c r="H334" s="16" t="s">
        <v>56</v>
      </c>
      <c r="I334" s="16" t="s">
        <v>56</v>
      </c>
      <c r="J334" s="16" t="s">
        <v>56</v>
      </c>
      <c r="K334" s="16">
        <v>1200</v>
      </c>
      <c r="L334" s="16" t="s">
        <v>56</v>
      </c>
      <c r="M334" s="16" t="s">
        <v>56</v>
      </c>
      <c r="N334" s="16" t="s">
        <v>56</v>
      </c>
      <c r="O334" s="16" t="s">
        <v>56</v>
      </c>
      <c r="P334" s="16" t="s">
        <v>56</v>
      </c>
      <c r="Q334" s="16" t="s">
        <v>56</v>
      </c>
      <c r="R334" s="16">
        <v>1200</v>
      </c>
      <c r="S334" s="16" t="s">
        <v>56</v>
      </c>
      <c r="T334" s="16">
        <v>1200</v>
      </c>
      <c r="U334" s="16" t="s">
        <v>56</v>
      </c>
      <c r="V334" s="16" t="s">
        <v>56</v>
      </c>
      <c r="W334" s="16" t="s">
        <v>56</v>
      </c>
      <c r="X334" s="16">
        <v>1200</v>
      </c>
      <c r="Y334" s="16" t="s">
        <v>56</v>
      </c>
      <c r="Z334" s="16" t="s">
        <v>56</v>
      </c>
      <c r="AA334" s="16" t="s">
        <v>56</v>
      </c>
      <c r="AB334" s="16" t="s">
        <v>56</v>
      </c>
      <c r="AC334" s="16" t="s">
        <v>56</v>
      </c>
      <c r="AD334" s="16" t="s">
        <v>56</v>
      </c>
    </row>
    <row r="335" spans="1:30" ht="22.5" x14ac:dyDescent="0.2">
      <c r="A335" s="14" t="s">
        <v>629</v>
      </c>
      <c r="B335" s="15" t="s">
        <v>599</v>
      </c>
      <c r="C335" s="58" t="s">
        <v>979</v>
      </c>
      <c r="D335" s="59"/>
      <c r="E335" s="16">
        <v>1200</v>
      </c>
      <c r="F335" s="16" t="s">
        <v>56</v>
      </c>
      <c r="G335" s="16">
        <v>1200</v>
      </c>
      <c r="H335" s="16" t="s">
        <v>56</v>
      </c>
      <c r="I335" s="16" t="s">
        <v>56</v>
      </c>
      <c r="J335" s="16" t="s">
        <v>56</v>
      </c>
      <c r="K335" s="16">
        <v>1200</v>
      </c>
      <c r="L335" s="16" t="s">
        <v>56</v>
      </c>
      <c r="M335" s="16" t="s">
        <v>56</v>
      </c>
      <c r="N335" s="16" t="s">
        <v>56</v>
      </c>
      <c r="O335" s="16" t="s">
        <v>56</v>
      </c>
      <c r="P335" s="16" t="s">
        <v>56</v>
      </c>
      <c r="Q335" s="16" t="s">
        <v>56</v>
      </c>
      <c r="R335" s="16">
        <v>1200</v>
      </c>
      <c r="S335" s="16" t="s">
        <v>56</v>
      </c>
      <c r="T335" s="16">
        <v>1200</v>
      </c>
      <c r="U335" s="16" t="s">
        <v>56</v>
      </c>
      <c r="V335" s="16" t="s">
        <v>56</v>
      </c>
      <c r="W335" s="16" t="s">
        <v>56</v>
      </c>
      <c r="X335" s="16">
        <v>1200</v>
      </c>
      <c r="Y335" s="16" t="s">
        <v>56</v>
      </c>
      <c r="Z335" s="16" t="s">
        <v>56</v>
      </c>
      <c r="AA335" s="16" t="s">
        <v>56</v>
      </c>
      <c r="AB335" s="16" t="s">
        <v>56</v>
      </c>
      <c r="AC335" s="16" t="s">
        <v>56</v>
      </c>
      <c r="AD335" s="16" t="s">
        <v>56</v>
      </c>
    </row>
    <row r="336" spans="1:30" ht="22.5" x14ac:dyDescent="0.2">
      <c r="A336" s="14" t="s">
        <v>633</v>
      </c>
      <c r="B336" s="15" t="s">
        <v>599</v>
      </c>
      <c r="C336" s="58" t="s">
        <v>980</v>
      </c>
      <c r="D336" s="59"/>
      <c r="E336" s="16">
        <v>2048741527.76</v>
      </c>
      <c r="F336" s="16" t="s">
        <v>56</v>
      </c>
      <c r="G336" s="16">
        <v>2048741527.76</v>
      </c>
      <c r="H336" s="16" t="s">
        <v>56</v>
      </c>
      <c r="I336" s="16" t="s">
        <v>56</v>
      </c>
      <c r="J336" s="16" t="s">
        <v>56</v>
      </c>
      <c r="K336" s="16">
        <v>2048741527.76</v>
      </c>
      <c r="L336" s="16" t="s">
        <v>56</v>
      </c>
      <c r="M336" s="16" t="s">
        <v>56</v>
      </c>
      <c r="N336" s="16" t="s">
        <v>56</v>
      </c>
      <c r="O336" s="16" t="s">
        <v>56</v>
      </c>
      <c r="P336" s="16" t="s">
        <v>56</v>
      </c>
      <c r="Q336" s="16" t="s">
        <v>56</v>
      </c>
      <c r="R336" s="16">
        <v>2035739735.25</v>
      </c>
      <c r="S336" s="16" t="s">
        <v>56</v>
      </c>
      <c r="T336" s="16">
        <v>2035739735.25</v>
      </c>
      <c r="U336" s="16" t="s">
        <v>56</v>
      </c>
      <c r="V336" s="16" t="s">
        <v>56</v>
      </c>
      <c r="W336" s="16" t="s">
        <v>56</v>
      </c>
      <c r="X336" s="16">
        <v>2035739735.25</v>
      </c>
      <c r="Y336" s="16" t="s">
        <v>56</v>
      </c>
      <c r="Z336" s="16" t="s">
        <v>56</v>
      </c>
      <c r="AA336" s="16" t="s">
        <v>56</v>
      </c>
      <c r="AB336" s="16" t="s">
        <v>56</v>
      </c>
      <c r="AC336" s="16" t="s">
        <v>56</v>
      </c>
      <c r="AD336" s="16" t="s">
        <v>56</v>
      </c>
    </row>
    <row r="337" spans="1:30" ht="12.75" customHeight="1" x14ac:dyDescent="0.2">
      <c r="A337" s="14" t="s">
        <v>635</v>
      </c>
      <c r="B337" s="15" t="s">
        <v>599</v>
      </c>
      <c r="C337" s="58" t="s">
        <v>981</v>
      </c>
      <c r="D337" s="59"/>
      <c r="E337" s="16">
        <v>1999494493.95</v>
      </c>
      <c r="F337" s="16" t="s">
        <v>56</v>
      </c>
      <c r="G337" s="16">
        <v>1999494493.95</v>
      </c>
      <c r="H337" s="16" t="s">
        <v>56</v>
      </c>
      <c r="I337" s="16" t="s">
        <v>56</v>
      </c>
      <c r="J337" s="16" t="s">
        <v>56</v>
      </c>
      <c r="K337" s="16">
        <v>1999494493.95</v>
      </c>
      <c r="L337" s="16" t="s">
        <v>56</v>
      </c>
      <c r="M337" s="16" t="s">
        <v>56</v>
      </c>
      <c r="N337" s="16" t="s">
        <v>56</v>
      </c>
      <c r="O337" s="16" t="s">
        <v>56</v>
      </c>
      <c r="P337" s="16" t="s">
        <v>56</v>
      </c>
      <c r="Q337" s="16" t="s">
        <v>56</v>
      </c>
      <c r="R337" s="16">
        <v>1996085777.3599999</v>
      </c>
      <c r="S337" s="16" t="s">
        <v>56</v>
      </c>
      <c r="T337" s="16">
        <v>1996085777.3599999</v>
      </c>
      <c r="U337" s="16" t="s">
        <v>56</v>
      </c>
      <c r="V337" s="16" t="s">
        <v>56</v>
      </c>
      <c r="W337" s="16" t="s">
        <v>56</v>
      </c>
      <c r="X337" s="16">
        <v>1996085777.3599999</v>
      </c>
      <c r="Y337" s="16" t="s">
        <v>56</v>
      </c>
      <c r="Z337" s="16" t="s">
        <v>56</v>
      </c>
      <c r="AA337" s="16" t="s">
        <v>56</v>
      </c>
      <c r="AB337" s="16" t="s">
        <v>56</v>
      </c>
      <c r="AC337" s="16" t="s">
        <v>56</v>
      </c>
      <c r="AD337" s="16" t="s">
        <v>56</v>
      </c>
    </row>
    <row r="338" spans="1:30" ht="33.75" x14ac:dyDescent="0.2">
      <c r="A338" s="14" t="s">
        <v>837</v>
      </c>
      <c r="B338" s="15" t="s">
        <v>599</v>
      </c>
      <c r="C338" s="58" t="s">
        <v>982</v>
      </c>
      <c r="D338" s="59"/>
      <c r="E338" s="16">
        <v>1882034851.7</v>
      </c>
      <c r="F338" s="16" t="s">
        <v>56</v>
      </c>
      <c r="G338" s="16">
        <v>1882034851.7</v>
      </c>
      <c r="H338" s="16" t="s">
        <v>56</v>
      </c>
      <c r="I338" s="16" t="s">
        <v>56</v>
      </c>
      <c r="J338" s="16" t="s">
        <v>56</v>
      </c>
      <c r="K338" s="16">
        <v>1882034851.7</v>
      </c>
      <c r="L338" s="16" t="s">
        <v>56</v>
      </c>
      <c r="M338" s="16" t="s">
        <v>56</v>
      </c>
      <c r="N338" s="16" t="s">
        <v>56</v>
      </c>
      <c r="O338" s="16" t="s">
        <v>56</v>
      </c>
      <c r="P338" s="16" t="s">
        <v>56</v>
      </c>
      <c r="Q338" s="16" t="s">
        <v>56</v>
      </c>
      <c r="R338" s="16">
        <v>1881444778.46</v>
      </c>
      <c r="S338" s="16" t="s">
        <v>56</v>
      </c>
      <c r="T338" s="16">
        <v>1881444778.46</v>
      </c>
      <c r="U338" s="16" t="s">
        <v>56</v>
      </c>
      <c r="V338" s="16" t="s">
        <v>56</v>
      </c>
      <c r="W338" s="16" t="s">
        <v>56</v>
      </c>
      <c r="X338" s="16">
        <v>1881444778.46</v>
      </c>
      <c r="Y338" s="16" t="s">
        <v>56</v>
      </c>
      <c r="Z338" s="16" t="s">
        <v>56</v>
      </c>
      <c r="AA338" s="16" t="s">
        <v>56</v>
      </c>
      <c r="AB338" s="16" t="s">
        <v>56</v>
      </c>
      <c r="AC338" s="16" t="s">
        <v>56</v>
      </c>
      <c r="AD338" s="16" t="s">
        <v>56</v>
      </c>
    </row>
    <row r="339" spans="1:30" ht="33.75" x14ac:dyDescent="0.2">
      <c r="A339" s="14" t="s">
        <v>637</v>
      </c>
      <c r="B339" s="15" t="s">
        <v>599</v>
      </c>
      <c r="C339" s="58" t="s">
        <v>983</v>
      </c>
      <c r="D339" s="59"/>
      <c r="E339" s="16">
        <v>117459642.25</v>
      </c>
      <c r="F339" s="16" t="s">
        <v>56</v>
      </c>
      <c r="G339" s="16">
        <v>117459642.25</v>
      </c>
      <c r="H339" s="16" t="s">
        <v>56</v>
      </c>
      <c r="I339" s="16" t="s">
        <v>56</v>
      </c>
      <c r="J339" s="16" t="s">
        <v>56</v>
      </c>
      <c r="K339" s="16">
        <v>117459642.25</v>
      </c>
      <c r="L339" s="16" t="s">
        <v>56</v>
      </c>
      <c r="M339" s="16" t="s">
        <v>56</v>
      </c>
      <c r="N339" s="16" t="s">
        <v>56</v>
      </c>
      <c r="O339" s="16" t="s">
        <v>56</v>
      </c>
      <c r="P339" s="16" t="s">
        <v>56</v>
      </c>
      <c r="Q339" s="16" t="s">
        <v>56</v>
      </c>
      <c r="R339" s="16">
        <v>114640998.90000001</v>
      </c>
      <c r="S339" s="16" t="s">
        <v>56</v>
      </c>
      <c r="T339" s="16">
        <v>114640998.90000001</v>
      </c>
      <c r="U339" s="16" t="s">
        <v>56</v>
      </c>
      <c r="V339" s="16" t="s">
        <v>56</v>
      </c>
      <c r="W339" s="16" t="s">
        <v>56</v>
      </c>
      <c r="X339" s="16">
        <v>114640998.90000001</v>
      </c>
      <c r="Y339" s="16" t="s">
        <v>56</v>
      </c>
      <c r="Z339" s="16" t="s">
        <v>56</v>
      </c>
      <c r="AA339" s="16" t="s">
        <v>56</v>
      </c>
      <c r="AB339" s="16" t="s">
        <v>56</v>
      </c>
      <c r="AC339" s="16" t="s">
        <v>56</v>
      </c>
      <c r="AD339" s="16" t="s">
        <v>56</v>
      </c>
    </row>
    <row r="340" spans="1:30" ht="78.75" x14ac:dyDescent="0.2">
      <c r="A340" s="22" t="s">
        <v>984</v>
      </c>
      <c r="B340" s="15" t="s">
        <v>599</v>
      </c>
      <c r="C340" s="58" t="s">
        <v>985</v>
      </c>
      <c r="D340" s="59"/>
      <c r="E340" s="16">
        <v>49247033.810000002</v>
      </c>
      <c r="F340" s="16" t="s">
        <v>56</v>
      </c>
      <c r="G340" s="16">
        <v>49247033.810000002</v>
      </c>
      <c r="H340" s="16" t="s">
        <v>56</v>
      </c>
      <c r="I340" s="16" t="s">
        <v>56</v>
      </c>
      <c r="J340" s="16" t="s">
        <v>56</v>
      </c>
      <c r="K340" s="16">
        <v>49247033.810000002</v>
      </c>
      <c r="L340" s="16" t="s">
        <v>56</v>
      </c>
      <c r="M340" s="16" t="s">
        <v>56</v>
      </c>
      <c r="N340" s="16" t="s">
        <v>56</v>
      </c>
      <c r="O340" s="16" t="s">
        <v>56</v>
      </c>
      <c r="P340" s="16" t="s">
        <v>56</v>
      </c>
      <c r="Q340" s="16" t="s">
        <v>56</v>
      </c>
      <c r="R340" s="16">
        <v>39653957.890000001</v>
      </c>
      <c r="S340" s="16" t="s">
        <v>56</v>
      </c>
      <c r="T340" s="16">
        <v>39653957.890000001</v>
      </c>
      <c r="U340" s="16" t="s">
        <v>56</v>
      </c>
      <c r="V340" s="16" t="s">
        <v>56</v>
      </c>
      <c r="W340" s="16" t="s">
        <v>56</v>
      </c>
      <c r="X340" s="16">
        <v>39653957.890000001</v>
      </c>
      <c r="Y340" s="16" t="s">
        <v>56</v>
      </c>
      <c r="Z340" s="16" t="s">
        <v>56</v>
      </c>
      <c r="AA340" s="16" t="s">
        <v>56</v>
      </c>
      <c r="AB340" s="16" t="s">
        <v>56</v>
      </c>
      <c r="AC340" s="16" t="s">
        <v>56</v>
      </c>
      <c r="AD340" s="16" t="s">
        <v>56</v>
      </c>
    </row>
    <row r="341" spans="1:30" ht="45" x14ac:dyDescent="0.2">
      <c r="A341" s="14" t="s">
        <v>986</v>
      </c>
      <c r="B341" s="15" t="s">
        <v>599</v>
      </c>
      <c r="C341" s="58" t="s">
        <v>987</v>
      </c>
      <c r="D341" s="59"/>
      <c r="E341" s="16">
        <v>49247033.810000002</v>
      </c>
      <c r="F341" s="16" t="s">
        <v>56</v>
      </c>
      <c r="G341" s="16">
        <v>49247033.810000002</v>
      </c>
      <c r="H341" s="16" t="s">
        <v>56</v>
      </c>
      <c r="I341" s="16" t="s">
        <v>56</v>
      </c>
      <c r="J341" s="16" t="s">
        <v>56</v>
      </c>
      <c r="K341" s="16">
        <v>49247033.810000002</v>
      </c>
      <c r="L341" s="16" t="s">
        <v>56</v>
      </c>
      <c r="M341" s="16" t="s">
        <v>56</v>
      </c>
      <c r="N341" s="16" t="s">
        <v>56</v>
      </c>
      <c r="O341" s="16" t="s">
        <v>56</v>
      </c>
      <c r="P341" s="16" t="s">
        <v>56</v>
      </c>
      <c r="Q341" s="16" t="s">
        <v>56</v>
      </c>
      <c r="R341" s="16">
        <v>39653957.890000001</v>
      </c>
      <c r="S341" s="16" t="s">
        <v>56</v>
      </c>
      <c r="T341" s="16">
        <v>39653957.890000001</v>
      </c>
      <c r="U341" s="16" t="s">
        <v>56</v>
      </c>
      <c r="V341" s="16" t="s">
        <v>56</v>
      </c>
      <c r="W341" s="16" t="s">
        <v>56</v>
      </c>
      <c r="X341" s="16">
        <v>39653957.890000001</v>
      </c>
      <c r="Y341" s="16" t="s">
        <v>56</v>
      </c>
      <c r="Z341" s="16" t="s">
        <v>56</v>
      </c>
      <c r="AA341" s="16" t="s">
        <v>56</v>
      </c>
      <c r="AB341" s="16" t="s">
        <v>56</v>
      </c>
      <c r="AC341" s="16" t="s">
        <v>56</v>
      </c>
      <c r="AD341" s="16" t="s">
        <v>56</v>
      </c>
    </row>
    <row r="342" spans="1:30" ht="22.5" x14ac:dyDescent="0.2">
      <c r="A342" s="14" t="s">
        <v>639</v>
      </c>
      <c r="B342" s="15" t="s">
        <v>599</v>
      </c>
      <c r="C342" s="58" t="s">
        <v>988</v>
      </c>
      <c r="D342" s="59"/>
      <c r="E342" s="16">
        <v>198731995.77000001</v>
      </c>
      <c r="F342" s="16" t="s">
        <v>56</v>
      </c>
      <c r="G342" s="16">
        <v>198731995.77000001</v>
      </c>
      <c r="H342" s="16" t="s">
        <v>56</v>
      </c>
      <c r="I342" s="16" t="s">
        <v>56</v>
      </c>
      <c r="J342" s="16" t="s">
        <v>56</v>
      </c>
      <c r="K342" s="16">
        <v>198731995.77000001</v>
      </c>
      <c r="L342" s="16" t="s">
        <v>56</v>
      </c>
      <c r="M342" s="16" t="s">
        <v>56</v>
      </c>
      <c r="N342" s="16" t="s">
        <v>56</v>
      </c>
      <c r="O342" s="16" t="s">
        <v>56</v>
      </c>
      <c r="P342" s="16" t="s">
        <v>56</v>
      </c>
      <c r="Q342" s="16" t="s">
        <v>56</v>
      </c>
      <c r="R342" s="16">
        <v>198727536.15000001</v>
      </c>
      <c r="S342" s="16" t="s">
        <v>56</v>
      </c>
      <c r="T342" s="16">
        <v>198727536.15000001</v>
      </c>
      <c r="U342" s="16" t="s">
        <v>56</v>
      </c>
      <c r="V342" s="16" t="s">
        <v>56</v>
      </c>
      <c r="W342" s="16" t="s">
        <v>56</v>
      </c>
      <c r="X342" s="16">
        <v>198727536.15000001</v>
      </c>
      <c r="Y342" s="16" t="s">
        <v>56</v>
      </c>
      <c r="Z342" s="16" t="s">
        <v>56</v>
      </c>
      <c r="AA342" s="16" t="s">
        <v>56</v>
      </c>
      <c r="AB342" s="16" t="s">
        <v>56</v>
      </c>
      <c r="AC342" s="16" t="s">
        <v>56</v>
      </c>
      <c r="AD342" s="16" t="s">
        <v>56</v>
      </c>
    </row>
    <row r="343" spans="1:30" ht="12.75" customHeight="1" x14ac:dyDescent="0.2">
      <c r="A343" s="14" t="s">
        <v>841</v>
      </c>
      <c r="B343" s="15" t="s">
        <v>599</v>
      </c>
      <c r="C343" s="58" t="s">
        <v>989</v>
      </c>
      <c r="D343" s="59"/>
      <c r="E343" s="16">
        <v>187037723</v>
      </c>
      <c r="F343" s="16" t="s">
        <v>56</v>
      </c>
      <c r="G343" s="16">
        <v>187037723</v>
      </c>
      <c r="H343" s="16" t="s">
        <v>56</v>
      </c>
      <c r="I343" s="16" t="s">
        <v>56</v>
      </c>
      <c r="J343" s="16" t="s">
        <v>56</v>
      </c>
      <c r="K343" s="16">
        <v>187037723</v>
      </c>
      <c r="L343" s="16" t="s">
        <v>56</v>
      </c>
      <c r="M343" s="16" t="s">
        <v>56</v>
      </c>
      <c r="N343" s="16" t="s">
        <v>56</v>
      </c>
      <c r="O343" s="16" t="s">
        <v>56</v>
      </c>
      <c r="P343" s="16" t="s">
        <v>56</v>
      </c>
      <c r="Q343" s="16" t="s">
        <v>56</v>
      </c>
      <c r="R343" s="16">
        <v>187033263.38</v>
      </c>
      <c r="S343" s="16" t="s">
        <v>56</v>
      </c>
      <c r="T343" s="16">
        <v>187033263.38</v>
      </c>
      <c r="U343" s="16" t="s">
        <v>56</v>
      </c>
      <c r="V343" s="16" t="s">
        <v>56</v>
      </c>
      <c r="W343" s="16" t="s">
        <v>56</v>
      </c>
      <c r="X343" s="16">
        <v>187033263.38</v>
      </c>
      <c r="Y343" s="16" t="s">
        <v>56</v>
      </c>
      <c r="Z343" s="16" t="s">
        <v>56</v>
      </c>
      <c r="AA343" s="16" t="s">
        <v>56</v>
      </c>
      <c r="AB343" s="16" t="s">
        <v>56</v>
      </c>
      <c r="AC343" s="16" t="s">
        <v>56</v>
      </c>
      <c r="AD343" s="16" t="s">
        <v>56</v>
      </c>
    </row>
    <row r="344" spans="1:30" ht="45" x14ac:dyDescent="0.2">
      <c r="A344" s="14" t="s">
        <v>843</v>
      </c>
      <c r="B344" s="15" t="s">
        <v>599</v>
      </c>
      <c r="C344" s="58" t="s">
        <v>990</v>
      </c>
      <c r="D344" s="59"/>
      <c r="E344" s="16">
        <v>185414982</v>
      </c>
      <c r="F344" s="16" t="s">
        <v>56</v>
      </c>
      <c r="G344" s="16">
        <v>185414982</v>
      </c>
      <c r="H344" s="16" t="s">
        <v>56</v>
      </c>
      <c r="I344" s="16" t="s">
        <v>56</v>
      </c>
      <c r="J344" s="16" t="s">
        <v>56</v>
      </c>
      <c r="K344" s="16">
        <v>185414982</v>
      </c>
      <c r="L344" s="16" t="s">
        <v>56</v>
      </c>
      <c r="M344" s="16" t="s">
        <v>56</v>
      </c>
      <c r="N344" s="16" t="s">
        <v>56</v>
      </c>
      <c r="O344" s="16" t="s">
        <v>56</v>
      </c>
      <c r="P344" s="16" t="s">
        <v>56</v>
      </c>
      <c r="Q344" s="16" t="s">
        <v>56</v>
      </c>
      <c r="R344" s="16">
        <v>185414982</v>
      </c>
      <c r="S344" s="16" t="s">
        <v>56</v>
      </c>
      <c r="T344" s="16">
        <v>185414982</v>
      </c>
      <c r="U344" s="16" t="s">
        <v>56</v>
      </c>
      <c r="V344" s="16" t="s">
        <v>56</v>
      </c>
      <c r="W344" s="16" t="s">
        <v>56</v>
      </c>
      <c r="X344" s="16">
        <v>185414982</v>
      </c>
      <c r="Y344" s="16" t="s">
        <v>56</v>
      </c>
      <c r="Z344" s="16" t="s">
        <v>56</v>
      </c>
      <c r="AA344" s="16" t="s">
        <v>56</v>
      </c>
      <c r="AB344" s="16" t="s">
        <v>56</v>
      </c>
      <c r="AC344" s="16" t="s">
        <v>56</v>
      </c>
      <c r="AD344" s="16" t="s">
        <v>56</v>
      </c>
    </row>
    <row r="345" spans="1:30" ht="12.75" customHeight="1" x14ac:dyDescent="0.2">
      <c r="A345" s="14" t="s">
        <v>845</v>
      </c>
      <c r="B345" s="15" t="s">
        <v>599</v>
      </c>
      <c r="C345" s="58" t="s">
        <v>991</v>
      </c>
      <c r="D345" s="59"/>
      <c r="E345" s="16">
        <v>1622741</v>
      </c>
      <c r="F345" s="16" t="s">
        <v>56</v>
      </c>
      <c r="G345" s="16">
        <v>1622741</v>
      </c>
      <c r="H345" s="16" t="s">
        <v>56</v>
      </c>
      <c r="I345" s="16" t="s">
        <v>56</v>
      </c>
      <c r="J345" s="16" t="s">
        <v>56</v>
      </c>
      <c r="K345" s="16">
        <v>1622741</v>
      </c>
      <c r="L345" s="16" t="s">
        <v>56</v>
      </c>
      <c r="M345" s="16" t="s">
        <v>56</v>
      </c>
      <c r="N345" s="16" t="s">
        <v>56</v>
      </c>
      <c r="O345" s="16" t="s">
        <v>56</v>
      </c>
      <c r="P345" s="16" t="s">
        <v>56</v>
      </c>
      <c r="Q345" s="16" t="s">
        <v>56</v>
      </c>
      <c r="R345" s="16">
        <v>1618281.38</v>
      </c>
      <c r="S345" s="16" t="s">
        <v>56</v>
      </c>
      <c r="T345" s="16">
        <v>1618281.38</v>
      </c>
      <c r="U345" s="16" t="s">
        <v>56</v>
      </c>
      <c r="V345" s="16" t="s">
        <v>56</v>
      </c>
      <c r="W345" s="16" t="s">
        <v>56</v>
      </c>
      <c r="X345" s="16">
        <v>1618281.38</v>
      </c>
      <c r="Y345" s="16" t="s">
        <v>56</v>
      </c>
      <c r="Z345" s="16" t="s">
        <v>56</v>
      </c>
      <c r="AA345" s="16" t="s">
        <v>56</v>
      </c>
      <c r="AB345" s="16" t="s">
        <v>56</v>
      </c>
      <c r="AC345" s="16" t="s">
        <v>56</v>
      </c>
      <c r="AD345" s="16" t="s">
        <v>56</v>
      </c>
    </row>
    <row r="346" spans="1:30" ht="22.5" x14ac:dyDescent="0.2">
      <c r="A346" s="14" t="s">
        <v>641</v>
      </c>
      <c r="B346" s="15" t="s">
        <v>599</v>
      </c>
      <c r="C346" s="58" t="s">
        <v>992</v>
      </c>
      <c r="D346" s="59"/>
      <c r="E346" s="16">
        <v>11694272.77</v>
      </c>
      <c r="F346" s="16" t="s">
        <v>56</v>
      </c>
      <c r="G346" s="16">
        <v>11694272.77</v>
      </c>
      <c r="H346" s="16" t="s">
        <v>56</v>
      </c>
      <c r="I346" s="16" t="s">
        <v>56</v>
      </c>
      <c r="J346" s="16" t="s">
        <v>56</v>
      </c>
      <c r="K346" s="16">
        <v>11694272.77</v>
      </c>
      <c r="L346" s="16" t="s">
        <v>56</v>
      </c>
      <c r="M346" s="16" t="s">
        <v>56</v>
      </c>
      <c r="N346" s="16" t="s">
        <v>56</v>
      </c>
      <c r="O346" s="16" t="s">
        <v>56</v>
      </c>
      <c r="P346" s="16" t="s">
        <v>56</v>
      </c>
      <c r="Q346" s="16" t="s">
        <v>56</v>
      </c>
      <c r="R346" s="16">
        <v>11694272.77</v>
      </c>
      <c r="S346" s="16" t="s">
        <v>56</v>
      </c>
      <c r="T346" s="16">
        <v>11694272.77</v>
      </c>
      <c r="U346" s="16" t="s">
        <v>56</v>
      </c>
      <c r="V346" s="16" t="s">
        <v>56</v>
      </c>
      <c r="W346" s="16" t="s">
        <v>56</v>
      </c>
      <c r="X346" s="16">
        <v>11694272.77</v>
      </c>
      <c r="Y346" s="16" t="s">
        <v>56</v>
      </c>
      <c r="Z346" s="16" t="s">
        <v>56</v>
      </c>
      <c r="AA346" s="16" t="s">
        <v>56</v>
      </c>
      <c r="AB346" s="16" t="s">
        <v>56</v>
      </c>
      <c r="AC346" s="16" t="s">
        <v>56</v>
      </c>
      <c r="AD346" s="16" t="s">
        <v>56</v>
      </c>
    </row>
    <row r="347" spans="1:30" ht="12.75" customHeight="1" x14ac:dyDescent="0.2">
      <c r="A347" s="14" t="s">
        <v>643</v>
      </c>
      <c r="B347" s="15" t="s">
        <v>599</v>
      </c>
      <c r="C347" s="58" t="s">
        <v>993</v>
      </c>
      <c r="D347" s="59"/>
      <c r="E347" s="16">
        <v>249053329.56</v>
      </c>
      <c r="F347" s="16" t="s">
        <v>56</v>
      </c>
      <c r="G347" s="16">
        <v>249053329.56</v>
      </c>
      <c r="H347" s="16" t="s">
        <v>56</v>
      </c>
      <c r="I347" s="16" t="s">
        <v>56</v>
      </c>
      <c r="J347" s="16" t="s">
        <v>56</v>
      </c>
      <c r="K347" s="16">
        <v>249053329.56</v>
      </c>
      <c r="L347" s="16" t="s">
        <v>56</v>
      </c>
      <c r="M347" s="16" t="s">
        <v>56</v>
      </c>
      <c r="N347" s="16" t="s">
        <v>56</v>
      </c>
      <c r="O347" s="16" t="s">
        <v>56</v>
      </c>
      <c r="P347" s="16" t="s">
        <v>56</v>
      </c>
      <c r="Q347" s="16" t="s">
        <v>56</v>
      </c>
      <c r="R347" s="16">
        <v>242677966.55000001</v>
      </c>
      <c r="S347" s="16" t="s">
        <v>56</v>
      </c>
      <c r="T347" s="16">
        <v>242677966.55000001</v>
      </c>
      <c r="U347" s="16" t="s">
        <v>56</v>
      </c>
      <c r="V347" s="16" t="s">
        <v>56</v>
      </c>
      <c r="W347" s="16" t="s">
        <v>56</v>
      </c>
      <c r="X347" s="16">
        <v>242677966.55000001</v>
      </c>
      <c r="Y347" s="16" t="s">
        <v>56</v>
      </c>
      <c r="Z347" s="16" t="s">
        <v>56</v>
      </c>
      <c r="AA347" s="16" t="s">
        <v>56</v>
      </c>
      <c r="AB347" s="16" t="s">
        <v>56</v>
      </c>
      <c r="AC347" s="16" t="s">
        <v>56</v>
      </c>
      <c r="AD347" s="16" t="s">
        <v>56</v>
      </c>
    </row>
    <row r="348" spans="1:30" ht="45" x14ac:dyDescent="0.2">
      <c r="A348" s="14" t="s">
        <v>852</v>
      </c>
      <c r="B348" s="15" t="s">
        <v>599</v>
      </c>
      <c r="C348" s="58" t="s">
        <v>994</v>
      </c>
      <c r="D348" s="59"/>
      <c r="E348" s="16">
        <v>221547210.16999999</v>
      </c>
      <c r="F348" s="16" t="s">
        <v>56</v>
      </c>
      <c r="G348" s="16">
        <v>221547210.16999999</v>
      </c>
      <c r="H348" s="16" t="s">
        <v>56</v>
      </c>
      <c r="I348" s="16" t="s">
        <v>56</v>
      </c>
      <c r="J348" s="16" t="s">
        <v>56</v>
      </c>
      <c r="K348" s="16">
        <v>221547210.16999999</v>
      </c>
      <c r="L348" s="16" t="s">
        <v>56</v>
      </c>
      <c r="M348" s="16" t="s">
        <v>56</v>
      </c>
      <c r="N348" s="16" t="s">
        <v>56</v>
      </c>
      <c r="O348" s="16" t="s">
        <v>56</v>
      </c>
      <c r="P348" s="16" t="s">
        <v>56</v>
      </c>
      <c r="Q348" s="16" t="s">
        <v>56</v>
      </c>
      <c r="R348" s="16">
        <v>215198747.11000001</v>
      </c>
      <c r="S348" s="16" t="s">
        <v>56</v>
      </c>
      <c r="T348" s="16">
        <v>215198747.11000001</v>
      </c>
      <c r="U348" s="16" t="s">
        <v>56</v>
      </c>
      <c r="V348" s="16" t="s">
        <v>56</v>
      </c>
      <c r="W348" s="16" t="s">
        <v>56</v>
      </c>
      <c r="X348" s="16">
        <v>215198747.11000001</v>
      </c>
      <c r="Y348" s="16" t="s">
        <v>56</v>
      </c>
      <c r="Z348" s="16" t="s">
        <v>56</v>
      </c>
      <c r="AA348" s="16" t="s">
        <v>56</v>
      </c>
      <c r="AB348" s="16" t="s">
        <v>56</v>
      </c>
      <c r="AC348" s="16" t="s">
        <v>56</v>
      </c>
      <c r="AD348" s="16" t="s">
        <v>56</v>
      </c>
    </row>
    <row r="349" spans="1:30" ht="12.75" customHeight="1" x14ac:dyDescent="0.2">
      <c r="A349" s="14" t="s">
        <v>645</v>
      </c>
      <c r="B349" s="15" t="s">
        <v>599</v>
      </c>
      <c r="C349" s="58" t="s">
        <v>995</v>
      </c>
      <c r="D349" s="59"/>
      <c r="E349" s="16">
        <v>11563.34</v>
      </c>
      <c r="F349" s="16" t="s">
        <v>56</v>
      </c>
      <c r="G349" s="16">
        <v>11563.34</v>
      </c>
      <c r="H349" s="16" t="s">
        <v>56</v>
      </c>
      <c r="I349" s="16" t="s">
        <v>56</v>
      </c>
      <c r="J349" s="16" t="s">
        <v>56</v>
      </c>
      <c r="K349" s="16">
        <v>11563.34</v>
      </c>
      <c r="L349" s="16" t="s">
        <v>56</v>
      </c>
      <c r="M349" s="16" t="s">
        <v>56</v>
      </c>
      <c r="N349" s="16" t="s">
        <v>56</v>
      </c>
      <c r="O349" s="16" t="s">
        <v>56</v>
      </c>
      <c r="P349" s="16" t="s">
        <v>56</v>
      </c>
      <c r="Q349" s="16" t="s">
        <v>56</v>
      </c>
      <c r="R349" s="16">
        <v>11563.34</v>
      </c>
      <c r="S349" s="16" t="s">
        <v>56</v>
      </c>
      <c r="T349" s="16">
        <v>11563.34</v>
      </c>
      <c r="U349" s="16" t="s">
        <v>56</v>
      </c>
      <c r="V349" s="16" t="s">
        <v>56</v>
      </c>
      <c r="W349" s="16" t="s">
        <v>56</v>
      </c>
      <c r="X349" s="16">
        <v>11563.34</v>
      </c>
      <c r="Y349" s="16" t="s">
        <v>56</v>
      </c>
      <c r="Z349" s="16" t="s">
        <v>56</v>
      </c>
      <c r="AA349" s="16" t="s">
        <v>56</v>
      </c>
      <c r="AB349" s="16" t="s">
        <v>56</v>
      </c>
      <c r="AC349" s="16" t="s">
        <v>56</v>
      </c>
      <c r="AD349" s="16" t="s">
        <v>56</v>
      </c>
    </row>
    <row r="350" spans="1:30" ht="78.75" x14ac:dyDescent="0.2">
      <c r="A350" s="22" t="s">
        <v>647</v>
      </c>
      <c r="B350" s="15" t="s">
        <v>599</v>
      </c>
      <c r="C350" s="58" t="s">
        <v>996</v>
      </c>
      <c r="D350" s="59"/>
      <c r="E350" s="16">
        <v>11563.34</v>
      </c>
      <c r="F350" s="16" t="s">
        <v>56</v>
      </c>
      <c r="G350" s="16">
        <v>11563.34</v>
      </c>
      <c r="H350" s="16" t="s">
        <v>56</v>
      </c>
      <c r="I350" s="16" t="s">
        <v>56</v>
      </c>
      <c r="J350" s="16" t="s">
        <v>56</v>
      </c>
      <c r="K350" s="16">
        <v>11563.34</v>
      </c>
      <c r="L350" s="16" t="s">
        <v>56</v>
      </c>
      <c r="M350" s="16" t="s">
        <v>56</v>
      </c>
      <c r="N350" s="16" t="s">
        <v>56</v>
      </c>
      <c r="O350" s="16" t="s">
        <v>56</v>
      </c>
      <c r="P350" s="16" t="s">
        <v>56</v>
      </c>
      <c r="Q350" s="16" t="s">
        <v>56</v>
      </c>
      <c r="R350" s="16">
        <v>11563.34</v>
      </c>
      <c r="S350" s="16" t="s">
        <v>56</v>
      </c>
      <c r="T350" s="16">
        <v>11563.34</v>
      </c>
      <c r="U350" s="16" t="s">
        <v>56</v>
      </c>
      <c r="V350" s="16" t="s">
        <v>56</v>
      </c>
      <c r="W350" s="16" t="s">
        <v>56</v>
      </c>
      <c r="X350" s="16">
        <v>11563.34</v>
      </c>
      <c r="Y350" s="16" t="s">
        <v>56</v>
      </c>
      <c r="Z350" s="16" t="s">
        <v>56</v>
      </c>
      <c r="AA350" s="16" t="s">
        <v>56</v>
      </c>
      <c r="AB350" s="16" t="s">
        <v>56</v>
      </c>
      <c r="AC350" s="16" t="s">
        <v>56</v>
      </c>
      <c r="AD350" s="16" t="s">
        <v>56</v>
      </c>
    </row>
    <row r="351" spans="1:30" ht="12.75" customHeight="1" x14ac:dyDescent="0.2">
      <c r="A351" s="14" t="s">
        <v>649</v>
      </c>
      <c r="B351" s="15" t="s">
        <v>599</v>
      </c>
      <c r="C351" s="58" t="s">
        <v>997</v>
      </c>
      <c r="D351" s="59"/>
      <c r="E351" s="16">
        <v>27494556.050000001</v>
      </c>
      <c r="F351" s="16" t="s">
        <v>56</v>
      </c>
      <c r="G351" s="16">
        <v>27494556.050000001</v>
      </c>
      <c r="H351" s="16" t="s">
        <v>56</v>
      </c>
      <c r="I351" s="16" t="s">
        <v>56</v>
      </c>
      <c r="J351" s="16" t="s">
        <v>56</v>
      </c>
      <c r="K351" s="16">
        <v>27494556.050000001</v>
      </c>
      <c r="L351" s="16" t="s">
        <v>56</v>
      </c>
      <c r="M351" s="16" t="s">
        <v>56</v>
      </c>
      <c r="N351" s="16" t="s">
        <v>56</v>
      </c>
      <c r="O351" s="16" t="s">
        <v>56</v>
      </c>
      <c r="P351" s="16" t="s">
        <v>56</v>
      </c>
      <c r="Q351" s="16" t="s">
        <v>56</v>
      </c>
      <c r="R351" s="16">
        <v>27467656.100000001</v>
      </c>
      <c r="S351" s="16" t="s">
        <v>56</v>
      </c>
      <c r="T351" s="16">
        <v>27467656.100000001</v>
      </c>
      <c r="U351" s="16" t="s">
        <v>56</v>
      </c>
      <c r="V351" s="16" t="s">
        <v>56</v>
      </c>
      <c r="W351" s="16" t="s">
        <v>56</v>
      </c>
      <c r="X351" s="16">
        <v>27467656.100000001</v>
      </c>
      <c r="Y351" s="16" t="s">
        <v>56</v>
      </c>
      <c r="Z351" s="16" t="s">
        <v>56</v>
      </c>
      <c r="AA351" s="16" t="s">
        <v>56</v>
      </c>
      <c r="AB351" s="16" t="s">
        <v>56</v>
      </c>
      <c r="AC351" s="16" t="s">
        <v>56</v>
      </c>
      <c r="AD351" s="16" t="s">
        <v>56</v>
      </c>
    </row>
    <row r="352" spans="1:30" ht="22.5" x14ac:dyDescent="0.2">
      <c r="A352" s="14" t="s">
        <v>651</v>
      </c>
      <c r="B352" s="15" t="s">
        <v>599</v>
      </c>
      <c r="C352" s="58" t="s">
        <v>998</v>
      </c>
      <c r="D352" s="59"/>
      <c r="E352" s="16">
        <v>14736226</v>
      </c>
      <c r="F352" s="16" t="s">
        <v>56</v>
      </c>
      <c r="G352" s="16">
        <v>14736226</v>
      </c>
      <c r="H352" s="16" t="s">
        <v>56</v>
      </c>
      <c r="I352" s="16" t="s">
        <v>56</v>
      </c>
      <c r="J352" s="16" t="s">
        <v>56</v>
      </c>
      <c r="K352" s="16">
        <v>14736226</v>
      </c>
      <c r="L352" s="16" t="s">
        <v>56</v>
      </c>
      <c r="M352" s="16" t="s">
        <v>56</v>
      </c>
      <c r="N352" s="16" t="s">
        <v>56</v>
      </c>
      <c r="O352" s="16" t="s">
        <v>56</v>
      </c>
      <c r="P352" s="16" t="s">
        <v>56</v>
      </c>
      <c r="Q352" s="16" t="s">
        <v>56</v>
      </c>
      <c r="R352" s="16">
        <v>14736226</v>
      </c>
      <c r="S352" s="16" t="s">
        <v>56</v>
      </c>
      <c r="T352" s="16">
        <v>14736226</v>
      </c>
      <c r="U352" s="16" t="s">
        <v>56</v>
      </c>
      <c r="V352" s="16" t="s">
        <v>56</v>
      </c>
      <c r="W352" s="16" t="s">
        <v>56</v>
      </c>
      <c r="X352" s="16">
        <v>14736226</v>
      </c>
      <c r="Y352" s="16" t="s">
        <v>56</v>
      </c>
      <c r="Z352" s="16" t="s">
        <v>56</v>
      </c>
      <c r="AA352" s="16" t="s">
        <v>56</v>
      </c>
      <c r="AB352" s="16" t="s">
        <v>56</v>
      </c>
      <c r="AC352" s="16" t="s">
        <v>56</v>
      </c>
      <c r="AD352" s="16" t="s">
        <v>56</v>
      </c>
    </row>
    <row r="353" spans="1:30" ht="12.75" customHeight="1" x14ac:dyDescent="0.2">
      <c r="A353" s="14" t="s">
        <v>653</v>
      </c>
      <c r="B353" s="15" t="s">
        <v>599</v>
      </c>
      <c r="C353" s="58" t="s">
        <v>999</v>
      </c>
      <c r="D353" s="59"/>
      <c r="E353" s="16">
        <v>34247</v>
      </c>
      <c r="F353" s="16" t="s">
        <v>56</v>
      </c>
      <c r="G353" s="16">
        <v>34247</v>
      </c>
      <c r="H353" s="16" t="s">
        <v>56</v>
      </c>
      <c r="I353" s="16" t="s">
        <v>56</v>
      </c>
      <c r="J353" s="16" t="s">
        <v>56</v>
      </c>
      <c r="K353" s="16">
        <v>34247</v>
      </c>
      <c r="L353" s="16" t="s">
        <v>56</v>
      </c>
      <c r="M353" s="16" t="s">
        <v>56</v>
      </c>
      <c r="N353" s="16" t="s">
        <v>56</v>
      </c>
      <c r="O353" s="16" t="s">
        <v>56</v>
      </c>
      <c r="P353" s="16" t="s">
        <v>56</v>
      </c>
      <c r="Q353" s="16" t="s">
        <v>56</v>
      </c>
      <c r="R353" s="16">
        <v>32345.8</v>
      </c>
      <c r="S353" s="16" t="s">
        <v>56</v>
      </c>
      <c r="T353" s="16">
        <v>32345.8</v>
      </c>
      <c r="U353" s="16" t="s">
        <v>56</v>
      </c>
      <c r="V353" s="16" t="s">
        <v>56</v>
      </c>
      <c r="W353" s="16" t="s">
        <v>56</v>
      </c>
      <c r="X353" s="16">
        <v>32345.8</v>
      </c>
      <c r="Y353" s="16" t="s">
        <v>56</v>
      </c>
      <c r="Z353" s="16" t="s">
        <v>56</v>
      </c>
      <c r="AA353" s="16" t="s">
        <v>56</v>
      </c>
      <c r="AB353" s="16" t="s">
        <v>56</v>
      </c>
      <c r="AC353" s="16" t="s">
        <v>56</v>
      </c>
      <c r="AD353" s="16" t="s">
        <v>56</v>
      </c>
    </row>
    <row r="354" spans="1:30" ht="12.75" customHeight="1" x14ac:dyDescent="0.2">
      <c r="A354" s="14" t="s">
        <v>655</v>
      </c>
      <c r="B354" s="15" t="s">
        <v>599</v>
      </c>
      <c r="C354" s="58" t="s">
        <v>1000</v>
      </c>
      <c r="D354" s="59"/>
      <c r="E354" s="16">
        <v>12724083.050000001</v>
      </c>
      <c r="F354" s="16" t="s">
        <v>56</v>
      </c>
      <c r="G354" s="16">
        <v>12724083.050000001</v>
      </c>
      <c r="H354" s="16" t="s">
        <v>56</v>
      </c>
      <c r="I354" s="16" t="s">
        <v>56</v>
      </c>
      <c r="J354" s="16" t="s">
        <v>56</v>
      </c>
      <c r="K354" s="16">
        <v>12724083.050000001</v>
      </c>
      <c r="L354" s="16" t="s">
        <v>56</v>
      </c>
      <c r="M354" s="16" t="s">
        <v>56</v>
      </c>
      <c r="N354" s="16" t="s">
        <v>56</v>
      </c>
      <c r="O354" s="16" t="s">
        <v>56</v>
      </c>
      <c r="P354" s="16" t="s">
        <v>56</v>
      </c>
      <c r="Q354" s="16" t="s">
        <v>56</v>
      </c>
      <c r="R354" s="16">
        <v>12699084.300000001</v>
      </c>
      <c r="S354" s="16" t="s">
        <v>56</v>
      </c>
      <c r="T354" s="16">
        <v>12699084.300000001</v>
      </c>
      <c r="U354" s="16" t="s">
        <v>56</v>
      </c>
      <c r="V354" s="16" t="s">
        <v>56</v>
      </c>
      <c r="W354" s="16" t="s">
        <v>56</v>
      </c>
      <c r="X354" s="16">
        <v>12699084.300000001</v>
      </c>
      <c r="Y354" s="16" t="s">
        <v>56</v>
      </c>
      <c r="Z354" s="16" t="s">
        <v>56</v>
      </c>
      <c r="AA354" s="16" t="s">
        <v>56</v>
      </c>
      <c r="AB354" s="16" t="s">
        <v>56</v>
      </c>
      <c r="AC354" s="16" t="s">
        <v>56</v>
      </c>
      <c r="AD354" s="16" t="s">
        <v>56</v>
      </c>
    </row>
    <row r="355" spans="1:30" ht="12.75" customHeight="1" x14ac:dyDescent="0.2">
      <c r="A355" s="11" t="s">
        <v>1001</v>
      </c>
      <c r="B355" s="12" t="s">
        <v>599</v>
      </c>
      <c r="C355" s="63" t="s">
        <v>1002</v>
      </c>
      <c r="D355" s="64"/>
      <c r="E355" s="13">
        <v>1968587944.51</v>
      </c>
      <c r="F355" s="13" t="s">
        <v>56</v>
      </c>
      <c r="G355" s="13">
        <v>1968587944.51</v>
      </c>
      <c r="H355" s="13" t="s">
        <v>56</v>
      </c>
      <c r="I355" s="13" t="s">
        <v>56</v>
      </c>
      <c r="J355" s="13" t="s">
        <v>56</v>
      </c>
      <c r="K355" s="13">
        <v>1968587944.51</v>
      </c>
      <c r="L355" s="13" t="s">
        <v>56</v>
      </c>
      <c r="M355" s="13" t="s">
        <v>56</v>
      </c>
      <c r="N355" s="13" t="s">
        <v>56</v>
      </c>
      <c r="O355" s="13" t="s">
        <v>56</v>
      </c>
      <c r="P355" s="13" t="s">
        <v>56</v>
      </c>
      <c r="Q355" s="13" t="s">
        <v>56</v>
      </c>
      <c r="R355" s="13">
        <v>1958104100.3499999</v>
      </c>
      <c r="S355" s="13" t="s">
        <v>56</v>
      </c>
      <c r="T355" s="13">
        <v>1958104100.3499999</v>
      </c>
      <c r="U355" s="13" t="s">
        <v>56</v>
      </c>
      <c r="V355" s="13" t="s">
        <v>56</v>
      </c>
      <c r="W355" s="13" t="s">
        <v>56</v>
      </c>
      <c r="X355" s="13">
        <v>1958104100.3499999</v>
      </c>
      <c r="Y355" s="13" t="s">
        <v>56</v>
      </c>
      <c r="Z355" s="13" t="s">
        <v>56</v>
      </c>
      <c r="AA355" s="13" t="s">
        <v>56</v>
      </c>
      <c r="AB355" s="13" t="s">
        <v>56</v>
      </c>
      <c r="AC355" s="13" t="s">
        <v>56</v>
      </c>
      <c r="AD355" s="13" t="s">
        <v>56</v>
      </c>
    </row>
    <row r="356" spans="1:30" ht="22.5" x14ac:dyDescent="0.2">
      <c r="A356" s="14" t="s">
        <v>619</v>
      </c>
      <c r="B356" s="15" t="s">
        <v>599</v>
      </c>
      <c r="C356" s="58" t="s">
        <v>1003</v>
      </c>
      <c r="D356" s="59"/>
      <c r="E356" s="16">
        <v>55088794.969999999</v>
      </c>
      <c r="F356" s="16" t="s">
        <v>56</v>
      </c>
      <c r="G356" s="16">
        <v>55088794.969999999</v>
      </c>
      <c r="H356" s="16" t="s">
        <v>56</v>
      </c>
      <c r="I356" s="16" t="s">
        <v>56</v>
      </c>
      <c r="J356" s="16" t="s">
        <v>56</v>
      </c>
      <c r="K356" s="16">
        <v>55088794.969999999</v>
      </c>
      <c r="L356" s="16" t="s">
        <v>56</v>
      </c>
      <c r="M356" s="16" t="s">
        <v>56</v>
      </c>
      <c r="N356" s="16" t="s">
        <v>56</v>
      </c>
      <c r="O356" s="16" t="s">
        <v>56</v>
      </c>
      <c r="P356" s="16" t="s">
        <v>56</v>
      </c>
      <c r="Q356" s="16" t="s">
        <v>56</v>
      </c>
      <c r="R356" s="16">
        <v>46998253.969999999</v>
      </c>
      <c r="S356" s="16" t="s">
        <v>56</v>
      </c>
      <c r="T356" s="16">
        <v>46998253.969999999</v>
      </c>
      <c r="U356" s="16" t="s">
        <v>56</v>
      </c>
      <c r="V356" s="16" t="s">
        <v>56</v>
      </c>
      <c r="W356" s="16" t="s">
        <v>56</v>
      </c>
      <c r="X356" s="16">
        <v>46998253.969999999</v>
      </c>
      <c r="Y356" s="16" t="s">
        <v>56</v>
      </c>
      <c r="Z356" s="16" t="s">
        <v>56</v>
      </c>
      <c r="AA356" s="16" t="s">
        <v>56</v>
      </c>
      <c r="AB356" s="16" t="s">
        <v>56</v>
      </c>
      <c r="AC356" s="16" t="s">
        <v>56</v>
      </c>
      <c r="AD356" s="16" t="s">
        <v>56</v>
      </c>
    </row>
    <row r="357" spans="1:30" ht="22.5" x14ac:dyDescent="0.2">
      <c r="A357" s="14" t="s">
        <v>621</v>
      </c>
      <c r="B357" s="15" t="s">
        <v>599</v>
      </c>
      <c r="C357" s="58" t="s">
        <v>1004</v>
      </c>
      <c r="D357" s="59"/>
      <c r="E357" s="16">
        <v>55088794.969999999</v>
      </c>
      <c r="F357" s="16" t="s">
        <v>56</v>
      </c>
      <c r="G357" s="16">
        <v>55088794.969999999</v>
      </c>
      <c r="H357" s="16" t="s">
        <v>56</v>
      </c>
      <c r="I357" s="16" t="s">
        <v>56</v>
      </c>
      <c r="J357" s="16" t="s">
        <v>56</v>
      </c>
      <c r="K357" s="16">
        <v>55088794.969999999</v>
      </c>
      <c r="L357" s="16" t="s">
        <v>56</v>
      </c>
      <c r="M357" s="16" t="s">
        <v>56</v>
      </c>
      <c r="N357" s="16" t="s">
        <v>56</v>
      </c>
      <c r="O357" s="16" t="s">
        <v>56</v>
      </c>
      <c r="P357" s="16" t="s">
        <v>56</v>
      </c>
      <c r="Q357" s="16" t="s">
        <v>56</v>
      </c>
      <c r="R357" s="16">
        <v>46998253.969999999</v>
      </c>
      <c r="S357" s="16" t="s">
        <v>56</v>
      </c>
      <c r="T357" s="16">
        <v>46998253.969999999</v>
      </c>
      <c r="U357" s="16" t="s">
        <v>56</v>
      </c>
      <c r="V357" s="16" t="s">
        <v>56</v>
      </c>
      <c r="W357" s="16" t="s">
        <v>56</v>
      </c>
      <c r="X357" s="16">
        <v>46998253.969999999</v>
      </c>
      <c r="Y357" s="16" t="s">
        <v>56</v>
      </c>
      <c r="Z357" s="16" t="s">
        <v>56</v>
      </c>
      <c r="AA357" s="16" t="s">
        <v>56</v>
      </c>
      <c r="AB357" s="16" t="s">
        <v>56</v>
      </c>
      <c r="AC357" s="16" t="s">
        <v>56</v>
      </c>
      <c r="AD357" s="16" t="s">
        <v>56</v>
      </c>
    </row>
    <row r="358" spans="1:30" ht="22.5" x14ac:dyDescent="0.2">
      <c r="A358" s="14" t="s">
        <v>974</v>
      </c>
      <c r="B358" s="15" t="s">
        <v>599</v>
      </c>
      <c r="C358" s="58" t="s">
        <v>1005</v>
      </c>
      <c r="D358" s="59"/>
      <c r="E358" s="16">
        <v>1085936.74</v>
      </c>
      <c r="F358" s="16" t="s">
        <v>56</v>
      </c>
      <c r="G358" s="16">
        <v>1085936.74</v>
      </c>
      <c r="H358" s="16" t="s">
        <v>56</v>
      </c>
      <c r="I358" s="16" t="s">
        <v>56</v>
      </c>
      <c r="J358" s="16" t="s">
        <v>56</v>
      </c>
      <c r="K358" s="16">
        <v>1085936.74</v>
      </c>
      <c r="L358" s="16" t="s">
        <v>56</v>
      </c>
      <c r="M358" s="16" t="s">
        <v>56</v>
      </c>
      <c r="N358" s="16" t="s">
        <v>56</v>
      </c>
      <c r="O358" s="16" t="s">
        <v>56</v>
      </c>
      <c r="P358" s="16" t="s">
        <v>56</v>
      </c>
      <c r="Q358" s="16" t="s">
        <v>56</v>
      </c>
      <c r="R358" s="16">
        <v>961491.95</v>
      </c>
      <c r="S358" s="16" t="s">
        <v>56</v>
      </c>
      <c r="T358" s="16">
        <v>961491.95</v>
      </c>
      <c r="U358" s="16" t="s">
        <v>56</v>
      </c>
      <c r="V358" s="16" t="s">
        <v>56</v>
      </c>
      <c r="W358" s="16" t="s">
        <v>56</v>
      </c>
      <c r="X358" s="16">
        <v>961491.95</v>
      </c>
      <c r="Y358" s="16" t="s">
        <v>56</v>
      </c>
      <c r="Z358" s="16" t="s">
        <v>56</v>
      </c>
      <c r="AA358" s="16" t="s">
        <v>56</v>
      </c>
      <c r="AB358" s="16" t="s">
        <v>56</v>
      </c>
      <c r="AC358" s="16" t="s">
        <v>56</v>
      </c>
      <c r="AD358" s="16" t="s">
        <v>56</v>
      </c>
    </row>
    <row r="359" spans="1:30" ht="22.5" x14ac:dyDescent="0.2">
      <c r="A359" s="14" t="s">
        <v>623</v>
      </c>
      <c r="B359" s="15" t="s">
        <v>599</v>
      </c>
      <c r="C359" s="58" t="s">
        <v>1006</v>
      </c>
      <c r="D359" s="59"/>
      <c r="E359" s="16">
        <v>54002858.229999997</v>
      </c>
      <c r="F359" s="16" t="s">
        <v>56</v>
      </c>
      <c r="G359" s="16">
        <v>54002858.229999997</v>
      </c>
      <c r="H359" s="16" t="s">
        <v>56</v>
      </c>
      <c r="I359" s="16" t="s">
        <v>56</v>
      </c>
      <c r="J359" s="16" t="s">
        <v>56</v>
      </c>
      <c r="K359" s="16">
        <v>54002858.229999997</v>
      </c>
      <c r="L359" s="16" t="s">
        <v>56</v>
      </c>
      <c r="M359" s="16" t="s">
        <v>56</v>
      </c>
      <c r="N359" s="16" t="s">
        <v>56</v>
      </c>
      <c r="O359" s="16" t="s">
        <v>56</v>
      </c>
      <c r="P359" s="16" t="s">
        <v>56</v>
      </c>
      <c r="Q359" s="16" t="s">
        <v>56</v>
      </c>
      <c r="R359" s="16">
        <v>46036762.020000003</v>
      </c>
      <c r="S359" s="16" t="s">
        <v>56</v>
      </c>
      <c r="T359" s="16">
        <v>46036762.020000003</v>
      </c>
      <c r="U359" s="16" t="s">
        <v>56</v>
      </c>
      <c r="V359" s="16" t="s">
        <v>56</v>
      </c>
      <c r="W359" s="16" t="s">
        <v>56</v>
      </c>
      <c r="X359" s="16">
        <v>46036762.020000003</v>
      </c>
      <c r="Y359" s="16" t="s">
        <v>56</v>
      </c>
      <c r="Z359" s="16" t="s">
        <v>56</v>
      </c>
      <c r="AA359" s="16" t="s">
        <v>56</v>
      </c>
      <c r="AB359" s="16" t="s">
        <v>56</v>
      </c>
      <c r="AC359" s="16" t="s">
        <v>56</v>
      </c>
      <c r="AD359" s="16" t="s">
        <v>56</v>
      </c>
    </row>
    <row r="360" spans="1:30" ht="22.5" x14ac:dyDescent="0.2">
      <c r="A360" s="14" t="s">
        <v>633</v>
      </c>
      <c r="B360" s="15" t="s">
        <v>599</v>
      </c>
      <c r="C360" s="58" t="s">
        <v>1007</v>
      </c>
      <c r="D360" s="59"/>
      <c r="E360" s="16">
        <v>1882034851.7</v>
      </c>
      <c r="F360" s="16" t="s">
        <v>56</v>
      </c>
      <c r="G360" s="16">
        <v>1882034851.7</v>
      </c>
      <c r="H360" s="16" t="s">
        <v>56</v>
      </c>
      <c r="I360" s="16" t="s">
        <v>56</v>
      </c>
      <c r="J360" s="16" t="s">
        <v>56</v>
      </c>
      <c r="K360" s="16">
        <v>1882034851.7</v>
      </c>
      <c r="L360" s="16" t="s">
        <v>56</v>
      </c>
      <c r="M360" s="16" t="s">
        <v>56</v>
      </c>
      <c r="N360" s="16" t="s">
        <v>56</v>
      </c>
      <c r="O360" s="16" t="s">
        <v>56</v>
      </c>
      <c r="P360" s="16" t="s">
        <v>56</v>
      </c>
      <c r="Q360" s="16" t="s">
        <v>56</v>
      </c>
      <c r="R360" s="16">
        <v>1881444778.46</v>
      </c>
      <c r="S360" s="16" t="s">
        <v>56</v>
      </c>
      <c r="T360" s="16">
        <v>1881444778.46</v>
      </c>
      <c r="U360" s="16" t="s">
        <v>56</v>
      </c>
      <c r="V360" s="16" t="s">
        <v>56</v>
      </c>
      <c r="W360" s="16" t="s">
        <v>56</v>
      </c>
      <c r="X360" s="16">
        <v>1881444778.46</v>
      </c>
      <c r="Y360" s="16" t="s">
        <v>56</v>
      </c>
      <c r="Z360" s="16" t="s">
        <v>56</v>
      </c>
      <c r="AA360" s="16" t="s">
        <v>56</v>
      </c>
      <c r="AB360" s="16" t="s">
        <v>56</v>
      </c>
      <c r="AC360" s="16" t="s">
        <v>56</v>
      </c>
      <c r="AD360" s="16" t="s">
        <v>56</v>
      </c>
    </row>
    <row r="361" spans="1:30" ht="12.75" customHeight="1" x14ac:dyDescent="0.2">
      <c r="A361" s="14" t="s">
        <v>635</v>
      </c>
      <c r="B361" s="15" t="s">
        <v>599</v>
      </c>
      <c r="C361" s="58" t="s">
        <v>1008</v>
      </c>
      <c r="D361" s="59"/>
      <c r="E361" s="16">
        <v>1882034851.7</v>
      </c>
      <c r="F361" s="16" t="s">
        <v>56</v>
      </c>
      <c r="G361" s="16">
        <v>1882034851.7</v>
      </c>
      <c r="H361" s="16" t="s">
        <v>56</v>
      </c>
      <c r="I361" s="16" t="s">
        <v>56</v>
      </c>
      <c r="J361" s="16" t="s">
        <v>56</v>
      </c>
      <c r="K361" s="16">
        <v>1882034851.7</v>
      </c>
      <c r="L361" s="16" t="s">
        <v>56</v>
      </c>
      <c r="M361" s="16" t="s">
        <v>56</v>
      </c>
      <c r="N361" s="16" t="s">
        <v>56</v>
      </c>
      <c r="O361" s="16" t="s">
        <v>56</v>
      </c>
      <c r="P361" s="16" t="s">
        <v>56</v>
      </c>
      <c r="Q361" s="16" t="s">
        <v>56</v>
      </c>
      <c r="R361" s="16">
        <v>1881444778.46</v>
      </c>
      <c r="S361" s="16" t="s">
        <v>56</v>
      </c>
      <c r="T361" s="16">
        <v>1881444778.46</v>
      </c>
      <c r="U361" s="16" t="s">
        <v>56</v>
      </c>
      <c r="V361" s="16" t="s">
        <v>56</v>
      </c>
      <c r="W361" s="16" t="s">
        <v>56</v>
      </c>
      <c r="X361" s="16">
        <v>1881444778.46</v>
      </c>
      <c r="Y361" s="16" t="s">
        <v>56</v>
      </c>
      <c r="Z361" s="16" t="s">
        <v>56</v>
      </c>
      <c r="AA361" s="16" t="s">
        <v>56</v>
      </c>
      <c r="AB361" s="16" t="s">
        <v>56</v>
      </c>
      <c r="AC361" s="16" t="s">
        <v>56</v>
      </c>
      <c r="AD361" s="16" t="s">
        <v>56</v>
      </c>
    </row>
    <row r="362" spans="1:30" ht="33.75" x14ac:dyDescent="0.2">
      <c r="A362" s="14" t="s">
        <v>837</v>
      </c>
      <c r="B362" s="15" t="s">
        <v>599</v>
      </c>
      <c r="C362" s="58" t="s">
        <v>1009</v>
      </c>
      <c r="D362" s="59"/>
      <c r="E362" s="16">
        <v>1882034851.7</v>
      </c>
      <c r="F362" s="16" t="s">
        <v>56</v>
      </c>
      <c r="G362" s="16">
        <v>1882034851.7</v>
      </c>
      <c r="H362" s="16" t="s">
        <v>56</v>
      </c>
      <c r="I362" s="16" t="s">
        <v>56</v>
      </c>
      <c r="J362" s="16" t="s">
        <v>56</v>
      </c>
      <c r="K362" s="16">
        <v>1882034851.7</v>
      </c>
      <c r="L362" s="16" t="s">
        <v>56</v>
      </c>
      <c r="M362" s="16" t="s">
        <v>56</v>
      </c>
      <c r="N362" s="16" t="s">
        <v>56</v>
      </c>
      <c r="O362" s="16" t="s">
        <v>56</v>
      </c>
      <c r="P362" s="16" t="s">
        <v>56</v>
      </c>
      <c r="Q362" s="16" t="s">
        <v>56</v>
      </c>
      <c r="R362" s="16">
        <v>1881444778.46</v>
      </c>
      <c r="S362" s="16" t="s">
        <v>56</v>
      </c>
      <c r="T362" s="16">
        <v>1881444778.46</v>
      </c>
      <c r="U362" s="16" t="s">
        <v>56</v>
      </c>
      <c r="V362" s="16" t="s">
        <v>56</v>
      </c>
      <c r="W362" s="16" t="s">
        <v>56</v>
      </c>
      <c r="X362" s="16">
        <v>1881444778.46</v>
      </c>
      <c r="Y362" s="16" t="s">
        <v>56</v>
      </c>
      <c r="Z362" s="16" t="s">
        <v>56</v>
      </c>
      <c r="AA362" s="16" t="s">
        <v>56</v>
      </c>
      <c r="AB362" s="16" t="s">
        <v>56</v>
      </c>
      <c r="AC362" s="16" t="s">
        <v>56</v>
      </c>
      <c r="AD362" s="16" t="s">
        <v>56</v>
      </c>
    </row>
    <row r="363" spans="1:30" ht="22.5" x14ac:dyDescent="0.2">
      <c r="A363" s="14" t="s">
        <v>639</v>
      </c>
      <c r="B363" s="15" t="s">
        <v>599</v>
      </c>
      <c r="C363" s="58" t="s">
        <v>1010</v>
      </c>
      <c r="D363" s="59"/>
      <c r="E363" s="16">
        <v>11694272.77</v>
      </c>
      <c r="F363" s="16" t="s">
        <v>56</v>
      </c>
      <c r="G363" s="16">
        <v>11694272.77</v>
      </c>
      <c r="H363" s="16" t="s">
        <v>56</v>
      </c>
      <c r="I363" s="16" t="s">
        <v>56</v>
      </c>
      <c r="J363" s="16" t="s">
        <v>56</v>
      </c>
      <c r="K363" s="16">
        <v>11694272.77</v>
      </c>
      <c r="L363" s="16" t="s">
        <v>56</v>
      </c>
      <c r="M363" s="16" t="s">
        <v>56</v>
      </c>
      <c r="N363" s="16" t="s">
        <v>56</v>
      </c>
      <c r="O363" s="16" t="s">
        <v>56</v>
      </c>
      <c r="P363" s="16" t="s">
        <v>56</v>
      </c>
      <c r="Q363" s="16" t="s">
        <v>56</v>
      </c>
      <c r="R363" s="16">
        <v>11694272.77</v>
      </c>
      <c r="S363" s="16" t="s">
        <v>56</v>
      </c>
      <c r="T363" s="16">
        <v>11694272.77</v>
      </c>
      <c r="U363" s="16" t="s">
        <v>56</v>
      </c>
      <c r="V363" s="16" t="s">
        <v>56</v>
      </c>
      <c r="W363" s="16" t="s">
        <v>56</v>
      </c>
      <c r="X363" s="16">
        <v>11694272.77</v>
      </c>
      <c r="Y363" s="16" t="s">
        <v>56</v>
      </c>
      <c r="Z363" s="16" t="s">
        <v>56</v>
      </c>
      <c r="AA363" s="16" t="s">
        <v>56</v>
      </c>
      <c r="AB363" s="16" t="s">
        <v>56</v>
      </c>
      <c r="AC363" s="16" t="s">
        <v>56</v>
      </c>
      <c r="AD363" s="16" t="s">
        <v>56</v>
      </c>
    </row>
    <row r="364" spans="1:30" ht="22.5" x14ac:dyDescent="0.2">
      <c r="A364" s="14" t="s">
        <v>641</v>
      </c>
      <c r="B364" s="15" t="s">
        <v>599</v>
      </c>
      <c r="C364" s="58" t="s">
        <v>1011</v>
      </c>
      <c r="D364" s="59"/>
      <c r="E364" s="16">
        <v>11694272.77</v>
      </c>
      <c r="F364" s="16" t="s">
        <v>56</v>
      </c>
      <c r="G364" s="16">
        <v>11694272.77</v>
      </c>
      <c r="H364" s="16" t="s">
        <v>56</v>
      </c>
      <c r="I364" s="16" t="s">
        <v>56</v>
      </c>
      <c r="J364" s="16" t="s">
        <v>56</v>
      </c>
      <c r="K364" s="16">
        <v>11694272.77</v>
      </c>
      <c r="L364" s="16" t="s">
        <v>56</v>
      </c>
      <c r="M364" s="16" t="s">
        <v>56</v>
      </c>
      <c r="N364" s="16" t="s">
        <v>56</v>
      </c>
      <c r="O364" s="16" t="s">
        <v>56</v>
      </c>
      <c r="P364" s="16" t="s">
        <v>56</v>
      </c>
      <c r="Q364" s="16" t="s">
        <v>56</v>
      </c>
      <c r="R364" s="16">
        <v>11694272.77</v>
      </c>
      <c r="S364" s="16" t="s">
        <v>56</v>
      </c>
      <c r="T364" s="16">
        <v>11694272.77</v>
      </c>
      <c r="U364" s="16" t="s">
        <v>56</v>
      </c>
      <c r="V364" s="16" t="s">
        <v>56</v>
      </c>
      <c r="W364" s="16" t="s">
        <v>56</v>
      </c>
      <c r="X364" s="16">
        <v>11694272.77</v>
      </c>
      <c r="Y364" s="16" t="s">
        <v>56</v>
      </c>
      <c r="Z364" s="16" t="s">
        <v>56</v>
      </c>
      <c r="AA364" s="16" t="s">
        <v>56</v>
      </c>
      <c r="AB364" s="16" t="s">
        <v>56</v>
      </c>
      <c r="AC364" s="16" t="s">
        <v>56</v>
      </c>
      <c r="AD364" s="16" t="s">
        <v>56</v>
      </c>
    </row>
    <row r="365" spans="1:30" ht="12.75" customHeight="1" x14ac:dyDescent="0.2">
      <c r="A365" s="14" t="s">
        <v>643</v>
      </c>
      <c r="B365" s="15" t="s">
        <v>599</v>
      </c>
      <c r="C365" s="58" t="s">
        <v>1012</v>
      </c>
      <c r="D365" s="59"/>
      <c r="E365" s="16">
        <v>19770025.07</v>
      </c>
      <c r="F365" s="16" t="s">
        <v>56</v>
      </c>
      <c r="G365" s="16">
        <v>19770025.07</v>
      </c>
      <c r="H365" s="16" t="s">
        <v>56</v>
      </c>
      <c r="I365" s="16" t="s">
        <v>56</v>
      </c>
      <c r="J365" s="16" t="s">
        <v>56</v>
      </c>
      <c r="K365" s="16">
        <v>19770025.07</v>
      </c>
      <c r="L365" s="16" t="s">
        <v>56</v>
      </c>
      <c r="M365" s="16" t="s">
        <v>56</v>
      </c>
      <c r="N365" s="16" t="s">
        <v>56</v>
      </c>
      <c r="O365" s="16" t="s">
        <v>56</v>
      </c>
      <c r="P365" s="16" t="s">
        <v>56</v>
      </c>
      <c r="Q365" s="16" t="s">
        <v>56</v>
      </c>
      <c r="R365" s="16">
        <v>17966795.149999999</v>
      </c>
      <c r="S365" s="16" t="s">
        <v>56</v>
      </c>
      <c r="T365" s="16">
        <v>17966795.149999999</v>
      </c>
      <c r="U365" s="16" t="s">
        <v>56</v>
      </c>
      <c r="V365" s="16" t="s">
        <v>56</v>
      </c>
      <c r="W365" s="16" t="s">
        <v>56</v>
      </c>
      <c r="X365" s="16">
        <v>17966795.149999999</v>
      </c>
      <c r="Y365" s="16" t="s">
        <v>56</v>
      </c>
      <c r="Z365" s="16" t="s">
        <v>56</v>
      </c>
      <c r="AA365" s="16" t="s">
        <v>56</v>
      </c>
      <c r="AB365" s="16" t="s">
        <v>56</v>
      </c>
      <c r="AC365" s="16" t="s">
        <v>56</v>
      </c>
      <c r="AD365" s="16" t="s">
        <v>56</v>
      </c>
    </row>
    <row r="366" spans="1:30" ht="45" x14ac:dyDescent="0.2">
      <c r="A366" s="14" t="s">
        <v>852</v>
      </c>
      <c r="B366" s="15" t="s">
        <v>599</v>
      </c>
      <c r="C366" s="58" t="s">
        <v>1013</v>
      </c>
      <c r="D366" s="59"/>
      <c r="E366" s="16">
        <v>7393000</v>
      </c>
      <c r="F366" s="16" t="s">
        <v>56</v>
      </c>
      <c r="G366" s="16">
        <v>7393000</v>
      </c>
      <c r="H366" s="16" t="s">
        <v>56</v>
      </c>
      <c r="I366" s="16" t="s">
        <v>56</v>
      </c>
      <c r="J366" s="16" t="s">
        <v>56</v>
      </c>
      <c r="K366" s="16">
        <v>7393000</v>
      </c>
      <c r="L366" s="16" t="s">
        <v>56</v>
      </c>
      <c r="M366" s="16" t="s">
        <v>56</v>
      </c>
      <c r="N366" s="16" t="s">
        <v>56</v>
      </c>
      <c r="O366" s="16" t="s">
        <v>56</v>
      </c>
      <c r="P366" s="16" t="s">
        <v>56</v>
      </c>
      <c r="Q366" s="16" t="s">
        <v>56</v>
      </c>
      <c r="R366" s="16">
        <v>5614768.8300000001</v>
      </c>
      <c r="S366" s="16" t="s">
        <v>56</v>
      </c>
      <c r="T366" s="16">
        <v>5614768.8300000001</v>
      </c>
      <c r="U366" s="16" t="s">
        <v>56</v>
      </c>
      <c r="V366" s="16" t="s">
        <v>56</v>
      </c>
      <c r="W366" s="16" t="s">
        <v>56</v>
      </c>
      <c r="X366" s="16">
        <v>5614768.8300000001</v>
      </c>
      <c r="Y366" s="16" t="s">
        <v>56</v>
      </c>
      <c r="Z366" s="16" t="s">
        <v>56</v>
      </c>
      <c r="AA366" s="16" t="s">
        <v>56</v>
      </c>
      <c r="AB366" s="16" t="s">
        <v>56</v>
      </c>
      <c r="AC366" s="16" t="s">
        <v>56</v>
      </c>
      <c r="AD366" s="16" t="s">
        <v>56</v>
      </c>
    </row>
    <row r="367" spans="1:30" ht="12.75" customHeight="1" x14ac:dyDescent="0.2">
      <c r="A367" s="14" t="s">
        <v>649</v>
      </c>
      <c r="B367" s="15" t="s">
        <v>599</v>
      </c>
      <c r="C367" s="58" t="s">
        <v>1014</v>
      </c>
      <c r="D367" s="59"/>
      <c r="E367" s="16">
        <v>12377025.07</v>
      </c>
      <c r="F367" s="16" t="s">
        <v>56</v>
      </c>
      <c r="G367" s="16">
        <v>12377025.07</v>
      </c>
      <c r="H367" s="16" t="s">
        <v>56</v>
      </c>
      <c r="I367" s="16" t="s">
        <v>56</v>
      </c>
      <c r="J367" s="16" t="s">
        <v>56</v>
      </c>
      <c r="K367" s="16">
        <v>12377025.07</v>
      </c>
      <c r="L367" s="16" t="s">
        <v>56</v>
      </c>
      <c r="M367" s="16" t="s">
        <v>56</v>
      </c>
      <c r="N367" s="16" t="s">
        <v>56</v>
      </c>
      <c r="O367" s="16" t="s">
        <v>56</v>
      </c>
      <c r="P367" s="16" t="s">
        <v>56</v>
      </c>
      <c r="Q367" s="16" t="s">
        <v>56</v>
      </c>
      <c r="R367" s="16">
        <v>12352026.32</v>
      </c>
      <c r="S367" s="16" t="s">
        <v>56</v>
      </c>
      <c r="T367" s="16">
        <v>12352026.32</v>
      </c>
      <c r="U367" s="16" t="s">
        <v>56</v>
      </c>
      <c r="V367" s="16" t="s">
        <v>56</v>
      </c>
      <c r="W367" s="16" t="s">
        <v>56</v>
      </c>
      <c r="X367" s="16">
        <v>12352026.32</v>
      </c>
      <c r="Y367" s="16" t="s">
        <v>56</v>
      </c>
      <c r="Z367" s="16" t="s">
        <v>56</v>
      </c>
      <c r="AA367" s="16" t="s">
        <v>56</v>
      </c>
      <c r="AB367" s="16" t="s">
        <v>56</v>
      </c>
      <c r="AC367" s="16" t="s">
        <v>56</v>
      </c>
      <c r="AD367" s="16" t="s">
        <v>56</v>
      </c>
    </row>
    <row r="368" spans="1:30" ht="12.75" customHeight="1" x14ac:dyDescent="0.2">
      <c r="A368" s="14" t="s">
        <v>655</v>
      </c>
      <c r="B368" s="15" t="s">
        <v>599</v>
      </c>
      <c r="C368" s="58" t="s">
        <v>1015</v>
      </c>
      <c r="D368" s="59"/>
      <c r="E368" s="16">
        <v>12377025.07</v>
      </c>
      <c r="F368" s="16" t="s">
        <v>56</v>
      </c>
      <c r="G368" s="16">
        <v>12377025.07</v>
      </c>
      <c r="H368" s="16" t="s">
        <v>56</v>
      </c>
      <c r="I368" s="16" t="s">
        <v>56</v>
      </c>
      <c r="J368" s="16" t="s">
        <v>56</v>
      </c>
      <c r="K368" s="16">
        <v>12377025.07</v>
      </c>
      <c r="L368" s="16" t="s">
        <v>56</v>
      </c>
      <c r="M368" s="16" t="s">
        <v>56</v>
      </c>
      <c r="N368" s="16" t="s">
        <v>56</v>
      </c>
      <c r="O368" s="16" t="s">
        <v>56</v>
      </c>
      <c r="P368" s="16" t="s">
        <v>56</v>
      </c>
      <c r="Q368" s="16" t="s">
        <v>56</v>
      </c>
      <c r="R368" s="16">
        <v>12352026.32</v>
      </c>
      <c r="S368" s="16" t="s">
        <v>56</v>
      </c>
      <c r="T368" s="16">
        <v>12352026.32</v>
      </c>
      <c r="U368" s="16" t="s">
        <v>56</v>
      </c>
      <c r="V368" s="16" t="s">
        <v>56</v>
      </c>
      <c r="W368" s="16" t="s">
        <v>56</v>
      </c>
      <c r="X368" s="16">
        <v>12352026.32</v>
      </c>
      <c r="Y368" s="16" t="s">
        <v>56</v>
      </c>
      <c r="Z368" s="16" t="s">
        <v>56</v>
      </c>
      <c r="AA368" s="16" t="s">
        <v>56</v>
      </c>
      <c r="AB368" s="16" t="s">
        <v>56</v>
      </c>
      <c r="AC368" s="16" t="s">
        <v>56</v>
      </c>
      <c r="AD368" s="16" t="s">
        <v>56</v>
      </c>
    </row>
    <row r="369" spans="1:30" ht="12.75" customHeight="1" x14ac:dyDescent="0.2">
      <c r="A369" s="11" t="s">
        <v>1016</v>
      </c>
      <c r="B369" s="12" t="s">
        <v>599</v>
      </c>
      <c r="C369" s="63" t="s">
        <v>1017</v>
      </c>
      <c r="D369" s="64"/>
      <c r="E369" s="13">
        <v>167637927.13</v>
      </c>
      <c r="F369" s="13" t="s">
        <v>56</v>
      </c>
      <c r="G369" s="13">
        <v>167637927.13</v>
      </c>
      <c r="H369" s="13" t="s">
        <v>56</v>
      </c>
      <c r="I369" s="13" t="s">
        <v>56</v>
      </c>
      <c r="J369" s="13" t="s">
        <v>56</v>
      </c>
      <c r="K369" s="13">
        <v>167637927.13</v>
      </c>
      <c r="L369" s="13" t="s">
        <v>56</v>
      </c>
      <c r="M369" s="13" t="s">
        <v>56</v>
      </c>
      <c r="N369" s="13" t="s">
        <v>56</v>
      </c>
      <c r="O369" s="13" t="s">
        <v>56</v>
      </c>
      <c r="P369" s="13" t="s">
        <v>56</v>
      </c>
      <c r="Q369" s="13" t="s">
        <v>56</v>
      </c>
      <c r="R369" s="13">
        <v>163314683.06</v>
      </c>
      <c r="S369" s="13" t="s">
        <v>56</v>
      </c>
      <c r="T369" s="13">
        <v>163314683.06</v>
      </c>
      <c r="U369" s="13" t="s">
        <v>56</v>
      </c>
      <c r="V369" s="13" t="s">
        <v>56</v>
      </c>
      <c r="W369" s="13" t="s">
        <v>56</v>
      </c>
      <c r="X369" s="13">
        <v>163314683.06</v>
      </c>
      <c r="Y369" s="13" t="s">
        <v>56</v>
      </c>
      <c r="Z369" s="13" t="s">
        <v>56</v>
      </c>
      <c r="AA369" s="13" t="s">
        <v>56</v>
      </c>
      <c r="AB369" s="13" t="s">
        <v>56</v>
      </c>
      <c r="AC369" s="13" t="s">
        <v>56</v>
      </c>
      <c r="AD369" s="13" t="s">
        <v>56</v>
      </c>
    </row>
    <row r="370" spans="1:30" ht="56.25" x14ac:dyDescent="0.2">
      <c r="A370" s="14" t="s">
        <v>602</v>
      </c>
      <c r="B370" s="15" t="s">
        <v>599</v>
      </c>
      <c r="C370" s="58" t="s">
        <v>1018</v>
      </c>
      <c r="D370" s="59"/>
      <c r="E370" s="16">
        <v>2600</v>
      </c>
      <c r="F370" s="16" t="s">
        <v>56</v>
      </c>
      <c r="G370" s="16">
        <v>2600</v>
      </c>
      <c r="H370" s="16" t="s">
        <v>56</v>
      </c>
      <c r="I370" s="16" t="s">
        <v>56</v>
      </c>
      <c r="J370" s="16" t="s">
        <v>56</v>
      </c>
      <c r="K370" s="16">
        <v>2600</v>
      </c>
      <c r="L370" s="16" t="s">
        <v>56</v>
      </c>
      <c r="M370" s="16" t="s">
        <v>56</v>
      </c>
      <c r="N370" s="16" t="s">
        <v>56</v>
      </c>
      <c r="O370" s="16" t="s">
        <v>56</v>
      </c>
      <c r="P370" s="16" t="s">
        <v>56</v>
      </c>
      <c r="Q370" s="16" t="s">
        <v>56</v>
      </c>
      <c r="R370" s="16">
        <v>2600</v>
      </c>
      <c r="S370" s="16" t="s">
        <v>56</v>
      </c>
      <c r="T370" s="16">
        <v>2600</v>
      </c>
      <c r="U370" s="16" t="s">
        <v>56</v>
      </c>
      <c r="V370" s="16" t="s">
        <v>56</v>
      </c>
      <c r="W370" s="16" t="s">
        <v>56</v>
      </c>
      <c r="X370" s="16">
        <v>2600</v>
      </c>
      <c r="Y370" s="16" t="s">
        <v>56</v>
      </c>
      <c r="Z370" s="16" t="s">
        <v>56</v>
      </c>
      <c r="AA370" s="16" t="s">
        <v>56</v>
      </c>
      <c r="AB370" s="16" t="s">
        <v>56</v>
      </c>
      <c r="AC370" s="16" t="s">
        <v>56</v>
      </c>
      <c r="AD370" s="16" t="s">
        <v>56</v>
      </c>
    </row>
    <row r="371" spans="1:30" ht="22.5" x14ac:dyDescent="0.2">
      <c r="A371" s="14" t="s">
        <v>611</v>
      </c>
      <c r="B371" s="15" t="s">
        <v>599</v>
      </c>
      <c r="C371" s="58" t="s">
        <v>1019</v>
      </c>
      <c r="D371" s="59"/>
      <c r="E371" s="16">
        <v>2600</v>
      </c>
      <c r="F371" s="16" t="s">
        <v>56</v>
      </c>
      <c r="G371" s="16">
        <v>2600</v>
      </c>
      <c r="H371" s="16" t="s">
        <v>56</v>
      </c>
      <c r="I371" s="16" t="s">
        <v>56</v>
      </c>
      <c r="J371" s="16" t="s">
        <v>56</v>
      </c>
      <c r="K371" s="16">
        <v>2600</v>
      </c>
      <c r="L371" s="16" t="s">
        <v>56</v>
      </c>
      <c r="M371" s="16" t="s">
        <v>56</v>
      </c>
      <c r="N371" s="16" t="s">
        <v>56</v>
      </c>
      <c r="O371" s="16" t="s">
        <v>56</v>
      </c>
      <c r="P371" s="16" t="s">
        <v>56</v>
      </c>
      <c r="Q371" s="16" t="s">
        <v>56</v>
      </c>
      <c r="R371" s="16">
        <v>2600</v>
      </c>
      <c r="S371" s="16" t="s">
        <v>56</v>
      </c>
      <c r="T371" s="16">
        <v>2600</v>
      </c>
      <c r="U371" s="16" t="s">
        <v>56</v>
      </c>
      <c r="V371" s="16" t="s">
        <v>56</v>
      </c>
      <c r="W371" s="16" t="s">
        <v>56</v>
      </c>
      <c r="X371" s="16">
        <v>2600</v>
      </c>
      <c r="Y371" s="16" t="s">
        <v>56</v>
      </c>
      <c r="Z371" s="16" t="s">
        <v>56</v>
      </c>
      <c r="AA371" s="16" t="s">
        <v>56</v>
      </c>
      <c r="AB371" s="16" t="s">
        <v>56</v>
      </c>
      <c r="AC371" s="16" t="s">
        <v>56</v>
      </c>
      <c r="AD371" s="16" t="s">
        <v>56</v>
      </c>
    </row>
    <row r="372" spans="1:30" ht="22.5" x14ac:dyDescent="0.2">
      <c r="A372" s="14" t="s">
        <v>613</v>
      </c>
      <c r="B372" s="15" t="s">
        <v>599</v>
      </c>
      <c r="C372" s="58" t="s">
        <v>1020</v>
      </c>
      <c r="D372" s="59"/>
      <c r="E372" s="16">
        <v>2600</v>
      </c>
      <c r="F372" s="16" t="s">
        <v>56</v>
      </c>
      <c r="G372" s="16">
        <v>2600</v>
      </c>
      <c r="H372" s="16" t="s">
        <v>56</v>
      </c>
      <c r="I372" s="16" t="s">
        <v>56</v>
      </c>
      <c r="J372" s="16" t="s">
        <v>56</v>
      </c>
      <c r="K372" s="16">
        <v>2600</v>
      </c>
      <c r="L372" s="16" t="s">
        <v>56</v>
      </c>
      <c r="M372" s="16" t="s">
        <v>56</v>
      </c>
      <c r="N372" s="16" t="s">
        <v>56</v>
      </c>
      <c r="O372" s="16" t="s">
        <v>56</v>
      </c>
      <c r="P372" s="16" t="s">
        <v>56</v>
      </c>
      <c r="Q372" s="16" t="s">
        <v>56</v>
      </c>
      <c r="R372" s="16">
        <v>2600</v>
      </c>
      <c r="S372" s="16" t="s">
        <v>56</v>
      </c>
      <c r="T372" s="16">
        <v>2600</v>
      </c>
      <c r="U372" s="16" t="s">
        <v>56</v>
      </c>
      <c r="V372" s="16" t="s">
        <v>56</v>
      </c>
      <c r="W372" s="16" t="s">
        <v>56</v>
      </c>
      <c r="X372" s="16">
        <v>2600</v>
      </c>
      <c r="Y372" s="16" t="s">
        <v>56</v>
      </c>
      <c r="Z372" s="16" t="s">
        <v>56</v>
      </c>
      <c r="AA372" s="16" t="s">
        <v>56</v>
      </c>
      <c r="AB372" s="16" t="s">
        <v>56</v>
      </c>
      <c r="AC372" s="16" t="s">
        <v>56</v>
      </c>
      <c r="AD372" s="16" t="s">
        <v>56</v>
      </c>
    </row>
    <row r="373" spans="1:30" ht="22.5" x14ac:dyDescent="0.2">
      <c r="A373" s="14" t="s">
        <v>619</v>
      </c>
      <c r="B373" s="15" t="s">
        <v>599</v>
      </c>
      <c r="C373" s="58" t="s">
        <v>1021</v>
      </c>
      <c r="D373" s="59"/>
      <c r="E373" s="16">
        <v>3127361.47</v>
      </c>
      <c r="F373" s="16" t="s">
        <v>56</v>
      </c>
      <c r="G373" s="16">
        <v>3127361.47</v>
      </c>
      <c r="H373" s="16" t="s">
        <v>56</v>
      </c>
      <c r="I373" s="16" t="s">
        <v>56</v>
      </c>
      <c r="J373" s="16" t="s">
        <v>56</v>
      </c>
      <c r="K373" s="16">
        <v>3127361.47</v>
      </c>
      <c r="L373" s="16" t="s">
        <v>56</v>
      </c>
      <c r="M373" s="16" t="s">
        <v>56</v>
      </c>
      <c r="N373" s="16" t="s">
        <v>56</v>
      </c>
      <c r="O373" s="16" t="s">
        <v>56</v>
      </c>
      <c r="P373" s="16" t="s">
        <v>56</v>
      </c>
      <c r="Q373" s="16" t="s">
        <v>56</v>
      </c>
      <c r="R373" s="16">
        <v>3127360.8</v>
      </c>
      <c r="S373" s="16" t="s">
        <v>56</v>
      </c>
      <c r="T373" s="16">
        <v>3127360.8</v>
      </c>
      <c r="U373" s="16" t="s">
        <v>56</v>
      </c>
      <c r="V373" s="16" t="s">
        <v>56</v>
      </c>
      <c r="W373" s="16" t="s">
        <v>56</v>
      </c>
      <c r="X373" s="16">
        <v>3127360.8</v>
      </c>
      <c r="Y373" s="16" t="s">
        <v>56</v>
      </c>
      <c r="Z373" s="16" t="s">
        <v>56</v>
      </c>
      <c r="AA373" s="16" t="s">
        <v>56</v>
      </c>
      <c r="AB373" s="16" t="s">
        <v>56</v>
      </c>
      <c r="AC373" s="16" t="s">
        <v>56</v>
      </c>
      <c r="AD373" s="16" t="s">
        <v>56</v>
      </c>
    </row>
    <row r="374" spans="1:30" ht="22.5" x14ac:dyDescent="0.2">
      <c r="A374" s="14" t="s">
        <v>621</v>
      </c>
      <c r="B374" s="15" t="s">
        <v>599</v>
      </c>
      <c r="C374" s="58" t="s">
        <v>1022</v>
      </c>
      <c r="D374" s="59"/>
      <c r="E374" s="16">
        <v>3127361.47</v>
      </c>
      <c r="F374" s="16" t="s">
        <v>56</v>
      </c>
      <c r="G374" s="16">
        <v>3127361.47</v>
      </c>
      <c r="H374" s="16" t="s">
        <v>56</v>
      </c>
      <c r="I374" s="16" t="s">
        <v>56</v>
      </c>
      <c r="J374" s="16" t="s">
        <v>56</v>
      </c>
      <c r="K374" s="16">
        <v>3127361.47</v>
      </c>
      <c r="L374" s="16" t="s">
        <v>56</v>
      </c>
      <c r="M374" s="16" t="s">
        <v>56</v>
      </c>
      <c r="N374" s="16" t="s">
        <v>56</v>
      </c>
      <c r="O374" s="16" t="s">
        <v>56</v>
      </c>
      <c r="P374" s="16" t="s">
        <v>56</v>
      </c>
      <c r="Q374" s="16" t="s">
        <v>56</v>
      </c>
      <c r="R374" s="16">
        <v>3127360.8</v>
      </c>
      <c r="S374" s="16" t="s">
        <v>56</v>
      </c>
      <c r="T374" s="16">
        <v>3127360.8</v>
      </c>
      <c r="U374" s="16" t="s">
        <v>56</v>
      </c>
      <c r="V374" s="16" t="s">
        <v>56</v>
      </c>
      <c r="W374" s="16" t="s">
        <v>56</v>
      </c>
      <c r="X374" s="16">
        <v>3127360.8</v>
      </c>
      <c r="Y374" s="16" t="s">
        <v>56</v>
      </c>
      <c r="Z374" s="16" t="s">
        <v>56</v>
      </c>
      <c r="AA374" s="16" t="s">
        <v>56</v>
      </c>
      <c r="AB374" s="16" t="s">
        <v>56</v>
      </c>
      <c r="AC374" s="16" t="s">
        <v>56</v>
      </c>
      <c r="AD374" s="16" t="s">
        <v>56</v>
      </c>
    </row>
    <row r="375" spans="1:30" ht="22.5" x14ac:dyDescent="0.2">
      <c r="A375" s="14" t="s">
        <v>623</v>
      </c>
      <c r="B375" s="15" t="s">
        <v>599</v>
      </c>
      <c r="C375" s="58" t="s">
        <v>1023</v>
      </c>
      <c r="D375" s="59"/>
      <c r="E375" s="16">
        <v>3127361.47</v>
      </c>
      <c r="F375" s="16" t="s">
        <v>56</v>
      </c>
      <c r="G375" s="16">
        <v>3127361.47</v>
      </c>
      <c r="H375" s="16" t="s">
        <v>56</v>
      </c>
      <c r="I375" s="16" t="s">
        <v>56</v>
      </c>
      <c r="J375" s="16" t="s">
        <v>56</v>
      </c>
      <c r="K375" s="16">
        <v>3127361.47</v>
      </c>
      <c r="L375" s="16" t="s">
        <v>56</v>
      </c>
      <c r="M375" s="16" t="s">
        <v>56</v>
      </c>
      <c r="N375" s="16" t="s">
        <v>56</v>
      </c>
      <c r="O375" s="16" t="s">
        <v>56</v>
      </c>
      <c r="P375" s="16" t="s">
        <v>56</v>
      </c>
      <c r="Q375" s="16" t="s">
        <v>56</v>
      </c>
      <c r="R375" s="16">
        <v>3127360.8</v>
      </c>
      <c r="S375" s="16" t="s">
        <v>56</v>
      </c>
      <c r="T375" s="16">
        <v>3127360.8</v>
      </c>
      <c r="U375" s="16" t="s">
        <v>56</v>
      </c>
      <c r="V375" s="16" t="s">
        <v>56</v>
      </c>
      <c r="W375" s="16" t="s">
        <v>56</v>
      </c>
      <c r="X375" s="16">
        <v>3127360.8</v>
      </c>
      <c r="Y375" s="16" t="s">
        <v>56</v>
      </c>
      <c r="Z375" s="16" t="s">
        <v>56</v>
      </c>
      <c r="AA375" s="16" t="s">
        <v>56</v>
      </c>
      <c r="AB375" s="16" t="s">
        <v>56</v>
      </c>
      <c r="AC375" s="16" t="s">
        <v>56</v>
      </c>
      <c r="AD375" s="16" t="s">
        <v>56</v>
      </c>
    </row>
    <row r="376" spans="1:30" ht="22.5" x14ac:dyDescent="0.2">
      <c r="A376" s="14" t="s">
        <v>633</v>
      </c>
      <c r="B376" s="15" t="s">
        <v>599</v>
      </c>
      <c r="C376" s="58" t="s">
        <v>1024</v>
      </c>
      <c r="D376" s="59"/>
      <c r="E376" s="16">
        <v>90230961.730000004</v>
      </c>
      <c r="F376" s="16" t="s">
        <v>56</v>
      </c>
      <c r="G376" s="16">
        <v>90230961.730000004</v>
      </c>
      <c r="H376" s="16" t="s">
        <v>56</v>
      </c>
      <c r="I376" s="16" t="s">
        <v>56</v>
      </c>
      <c r="J376" s="16" t="s">
        <v>56</v>
      </c>
      <c r="K376" s="16">
        <v>90230961.730000004</v>
      </c>
      <c r="L376" s="16" t="s">
        <v>56</v>
      </c>
      <c r="M376" s="16" t="s">
        <v>56</v>
      </c>
      <c r="N376" s="16" t="s">
        <v>56</v>
      </c>
      <c r="O376" s="16" t="s">
        <v>56</v>
      </c>
      <c r="P376" s="16" t="s">
        <v>56</v>
      </c>
      <c r="Q376" s="16" t="s">
        <v>56</v>
      </c>
      <c r="R376" s="16">
        <v>87497823.709999993</v>
      </c>
      <c r="S376" s="16" t="s">
        <v>56</v>
      </c>
      <c r="T376" s="16">
        <v>87497823.709999993</v>
      </c>
      <c r="U376" s="16" t="s">
        <v>56</v>
      </c>
      <c r="V376" s="16" t="s">
        <v>56</v>
      </c>
      <c r="W376" s="16" t="s">
        <v>56</v>
      </c>
      <c r="X376" s="16">
        <v>87497823.709999993</v>
      </c>
      <c r="Y376" s="16" t="s">
        <v>56</v>
      </c>
      <c r="Z376" s="16" t="s">
        <v>56</v>
      </c>
      <c r="AA376" s="16" t="s">
        <v>56</v>
      </c>
      <c r="AB376" s="16" t="s">
        <v>56</v>
      </c>
      <c r="AC376" s="16" t="s">
        <v>56</v>
      </c>
      <c r="AD376" s="16" t="s">
        <v>56</v>
      </c>
    </row>
    <row r="377" spans="1:30" ht="12.75" customHeight="1" x14ac:dyDescent="0.2">
      <c r="A377" s="14" t="s">
        <v>635</v>
      </c>
      <c r="B377" s="15" t="s">
        <v>599</v>
      </c>
      <c r="C377" s="58" t="s">
        <v>1025</v>
      </c>
      <c r="D377" s="59"/>
      <c r="E377" s="16">
        <v>90230961.730000004</v>
      </c>
      <c r="F377" s="16" t="s">
        <v>56</v>
      </c>
      <c r="G377" s="16">
        <v>90230961.730000004</v>
      </c>
      <c r="H377" s="16" t="s">
        <v>56</v>
      </c>
      <c r="I377" s="16" t="s">
        <v>56</v>
      </c>
      <c r="J377" s="16" t="s">
        <v>56</v>
      </c>
      <c r="K377" s="16">
        <v>90230961.730000004</v>
      </c>
      <c r="L377" s="16" t="s">
        <v>56</v>
      </c>
      <c r="M377" s="16" t="s">
        <v>56</v>
      </c>
      <c r="N377" s="16" t="s">
        <v>56</v>
      </c>
      <c r="O377" s="16" t="s">
        <v>56</v>
      </c>
      <c r="P377" s="16" t="s">
        <v>56</v>
      </c>
      <c r="Q377" s="16" t="s">
        <v>56</v>
      </c>
      <c r="R377" s="16">
        <v>87497823.709999993</v>
      </c>
      <c r="S377" s="16" t="s">
        <v>56</v>
      </c>
      <c r="T377" s="16">
        <v>87497823.709999993</v>
      </c>
      <c r="U377" s="16" t="s">
        <v>56</v>
      </c>
      <c r="V377" s="16" t="s">
        <v>56</v>
      </c>
      <c r="W377" s="16" t="s">
        <v>56</v>
      </c>
      <c r="X377" s="16">
        <v>87497823.709999993</v>
      </c>
      <c r="Y377" s="16" t="s">
        <v>56</v>
      </c>
      <c r="Z377" s="16" t="s">
        <v>56</v>
      </c>
      <c r="AA377" s="16" t="s">
        <v>56</v>
      </c>
      <c r="AB377" s="16" t="s">
        <v>56</v>
      </c>
      <c r="AC377" s="16" t="s">
        <v>56</v>
      </c>
      <c r="AD377" s="16" t="s">
        <v>56</v>
      </c>
    </row>
    <row r="378" spans="1:30" ht="33.75" x14ac:dyDescent="0.2">
      <c r="A378" s="14" t="s">
        <v>637</v>
      </c>
      <c r="B378" s="15" t="s">
        <v>599</v>
      </c>
      <c r="C378" s="58" t="s">
        <v>1026</v>
      </c>
      <c r="D378" s="59"/>
      <c r="E378" s="16">
        <v>90230961.730000004</v>
      </c>
      <c r="F378" s="16" t="s">
        <v>56</v>
      </c>
      <c r="G378" s="16">
        <v>90230961.730000004</v>
      </c>
      <c r="H378" s="16" t="s">
        <v>56</v>
      </c>
      <c r="I378" s="16" t="s">
        <v>56</v>
      </c>
      <c r="J378" s="16" t="s">
        <v>56</v>
      </c>
      <c r="K378" s="16">
        <v>90230961.730000004</v>
      </c>
      <c r="L378" s="16" t="s">
        <v>56</v>
      </c>
      <c r="M378" s="16" t="s">
        <v>56</v>
      </c>
      <c r="N378" s="16" t="s">
        <v>56</v>
      </c>
      <c r="O378" s="16" t="s">
        <v>56</v>
      </c>
      <c r="P378" s="16" t="s">
        <v>56</v>
      </c>
      <c r="Q378" s="16" t="s">
        <v>56</v>
      </c>
      <c r="R378" s="16">
        <v>87497823.709999993</v>
      </c>
      <c r="S378" s="16" t="s">
        <v>56</v>
      </c>
      <c r="T378" s="16">
        <v>87497823.709999993</v>
      </c>
      <c r="U378" s="16" t="s">
        <v>56</v>
      </c>
      <c r="V378" s="16" t="s">
        <v>56</v>
      </c>
      <c r="W378" s="16" t="s">
        <v>56</v>
      </c>
      <c r="X378" s="16">
        <v>87497823.709999993</v>
      </c>
      <c r="Y378" s="16" t="s">
        <v>56</v>
      </c>
      <c r="Z378" s="16" t="s">
        <v>56</v>
      </c>
      <c r="AA378" s="16" t="s">
        <v>56</v>
      </c>
      <c r="AB378" s="16" t="s">
        <v>56</v>
      </c>
      <c r="AC378" s="16" t="s">
        <v>56</v>
      </c>
      <c r="AD378" s="16" t="s">
        <v>56</v>
      </c>
    </row>
    <row r="379" spans="1:30" ht="12.75" customHeight="1" x14ac:dyDescent="0.2">
      <c r="A379" s="14" t="s">
        <v>643</v>
      </c>
      <c r="B379" s="15" t="s">
        <v>599</v>
      </c>
      <c r="C379" s="58" t="s">
        <v>1027</v>
      </c>
      <c r="D379" s="59"/>
      <c r="E379" s="16">
        <v>74277003.930000007</v>
      </c>
      <c r="F379" s="16" t="s">
        <v>56</v>
      </c>
      <c r="G379" s="16">
        <v>74277003.930000007</v>
      </c>
      <c r="H379" s="16" t="s">
        <v>56</v>
      </c>
      <c r="I379" s="16" t="s">
        <v>56</v>
      </c>
      <c r="J379" s="16" t="s">
        <v>56</v>
      </c>
      <c r="K379" s="16">
        <v>74277003.930000007</v>
      </c>
      <c r="L379" s="16" t="s">
        <v>56</v>
      </c>
      <c r="M379" s="16" t="s">
        <v>56</v>
      </c>
      <c r="N379" s="16" t="s">
        <v>56</v>
      </c>
      <c r="O379" s="16" t="s">
        <v>56</v>
      </c>
      <c r="P379" s="16" t="s">
        <v>56</v>
      </c>
      <c r="Q379" s="16" t="s">
        <v>56</v>
      </c>
      <c r="R379" s="16">
        <v>72686898.549999997</v>
      </c>
      <c r="S379" s="16" t="s">
        <v>56</v>
      </c>
      <c r="T379" s="16">
        <v>72686898.549999997</v>
      </c>
      <c r="U379" s="16" t="s">
        <v>56</v>
      </c>
      <c r="V379" s="16" t="s">
        <v>56</v>
      </c>
      <c r="W379" s="16" t="s">
        <v>56</v>
      </c>
      <c r="X379" s="16">
        <v>72686898.549999997</v>
      </c>
      <c r="Y379" s="16" t="s">
        <v>56</v>
      </c>
      <c r="Z379" s="16" t="s">
        <v>56</v>
      </c>
      <c r="AA379" s="16" t="s">
        <v>56</v>
      </c>
      <c r="AB379" s="16" t="s">
        <v>56</v>
      </c>
      <c r="AC379" s="16" t="s">
        <v>56</v>
      </c>
      <c r="AD379" s="16" t="s">
        <v>56</v>
      </c>
    </row>
    <row r="380" spans="1:30" ht="45" x14ac:dyDescent="0.2">
      <c r="A380" s="14" t="s">
        <v>852</v>
      </c>
      <c r="B380" s="15" t="s">
        <v>599</v>
      </c>
      <c r="C380" s="58" t="s">
        <v>1028</v>
      </c>
      <c r="D380" s="59"/>
      <c r="E380" s="16">
        <v>74277003.930000007</v>
      </c>
      <c r="F380" s="16" t="s">
        <v>56</v>
      </c>
      <c r="G380" s="16">
        <v>74277003.930000007</v>
      </c>
      <c r="H380" s="16" t="s">
        <v>56</v>
      </c>
      <c r="I380" s="16" t="s">
        <v>56</v>
      </c>
      <c r="J380" s="16" t="s">
        <v>56</v>
      </c>
      <c r="K380" s="16">
        <v>74277003.930000007</v>
      </c>
      <c r="L380" s="16" t="s">
        <v>56</v>
      </c>
      <c r="M380" s="16" t="s">
        <v>56</v>
      </c>
      <c r="N380" s="16" t="s">
        <v>56</v>
      </c>
      <c r="O380" s="16" t="s">
        <v>56</v>
      </c>
      <c r="P380" s="16" t="s">
        <v>56</v>
      </c>
      <c r="Q380" s="16" t="s">
        <v>56</v>
      </c>
      <c r="R380" s="16">
        <v>72686898.549999997</v>
      </c>
      <c r="S380" s="16" t="s">
        <v>56</v>
      </c>
      <c r="T380" s="16">
        <v>72686898.549999997</v>
      </c>
      <c r="U380" s="16" t="s">
        <v>56</v>
      </c>
      <c r="V380" s="16" t="s">
        <v>56</v>
      </c>
      <c r="W380" s="16" t="s">
        <v>56</v>
      </c>
      <c r="X380" s="16">
        <v>72686898.549999997</v>
      </c>
      <c r="Y380" s="16" t="s">
        <v>56</v>
      </c>
      <c r="Z380" s="16" t="s">
        <v>56</v>
      </c>
      <c r="AA380" s="16" t="s">
        <v>56</v>
      </c>
      <c r="AB380" s="16" t="s">
        <v>56</v>
      </c>
      <c r="AC380" s="16" t="s">
        <v>56</v>
      </c>
      <c r="AD380" s="16" t="s">
        <v>56</v>
      </c>
    </row>
    <row r="381" spans="1:30" ht="12.75" customHeight="1" x14ac:dyDescent="0.2">
      <c r="A381" s="11" t="s">
        <v>1029</v>
      </c>
      <c r="B381" s="12" t="s">
        <v>599</v>
      </c>
      <c r="C381" s="63" t="s">
        <v>1030</v>
      </c>
      <c r="D381" s="64"/>
      <c r="E381" s="13">
        <v>351390666.63999999</v>
      </c>
      <c r="F381" s="13" t="s">
        <v>56</v>
      </c>
      <c r="G381" s="13">
        <v>351390666.63999999</v>
      </c>
      <c r="H381" s="13" t="s">
        <v>56</v>
      </c>
      <c r="I381" s="13" t="s">
        <v>56</v>
      </c>
      <c r="J381" s="13" t="s">
        <v>56</v>
      </c>
      <c r="K381" s="13">
        <v>351390666.63999999</v>
      </c>
      <c r="L381" s="13" t="s">
        <v>56</v>
      </c>
      <c r="M381" s="13" t="s">
        <v>56</v>
      </c>
      <c r="N381" s="13" t="s">
        <v>56</v>
      </c>
      <c r="O381" s="13" t="s">
        <v>56</v>
      </c>
      <c r="P381" s="13" t="s">
        <v>56</v>
      </c>
      <c r="Q381" s="13" t="s">
        <v>56</v>
      </c>
      <c r="R381" s="13">
        <v>333057086.66000003</v>
      </c>
      <c r="S381" s="13" t="s">
        <v>56</v>
      </c>
      <c r="T381" s="13">
        <v>333057086.66000003</v>
      </c>
      <c r="U381" s="13" t="s">
        <v>56</v>
      </c>
      <c r="V381" s="13" t="s">
        <v>56</v>
      </c>
      <c r="W381" s="13" t="s">
        <v>56</v>
      </c>
      <c r="X381" s="13">
        <v>333057086.66000003</v>
      </c>
      <c r="Y381" s="13" t="s">
        <v>56</v>
      </c>
      <c r="Z381" s="13" t="s">
        <v>56</v>
      </c>
      <c r="AA381" s="13" t="s">
        <v>56</v>
      </c>
      <c r="AB381" s="13" t="s">
        <v>56</v>
      </c>
      <c r="AC381" s="13" t="s">
        <v>56</v>
      </c>
      <c r="AD381" s="13" t="s">
        <v>56</v>
      </c>
    </row>
    <row r="382" spans="1:30" ht="22.5" x14ac:dyDescent="0.2">
      <c r="A382" s="14" t="s">
        <v>619</v>
      </c>
      <c r="B382" s="15" t="s">
        <v>599</v>
      </c>
      <c r="C382" s="58" t="s">
        <v>1031</v>
      </c>
      <c r="D382" s="59"/>
      <c r="E382" s="16">
        <v>94983450.069999993</v>
      </c>
      <c r="F382" s="16" t="s">
        <v>56</v>
      </c>
      <c r="G382" s="16">
        <v>94983450.069999993</v>
      </c>
      <c r="H382" s="16" t="s">
        <v>56</v>
      </c>
      <c r="I382" s="16" t="s">
        <v>56</v>
      </c>
      <c r="J382" s="16" t="s">
        <v>56</v>
      </c>
      <c r="K382" s="16">
        <v>94983450.069999993</v>
      </c>
      <c r="L382" s="16" t="s">
        <v>56</v>
      </c>
      <c r="M382" s="16" t="s">
        <v>56</v>
      </c>
      <c r="N382" s="16" t="s">
        <v>56</v>
      </c>
      <c r="O382" s="16" t="s">
        <v>56</v>
      </c>
      <c r="P382" s="16" t="s">
        <v>56</v>
      </c>
      <c r="Q382" s="16" t="s">
        <v>56</v>
      </c>
      <c r="R382" s="16">
        <v>89310479.049999997</v>
      </c>
      <c r="S382" s="16" t="s">
        <v>56</v>
      </c>
      <c r="T382" s="16">
        <v>89310479.049999997</v>
      </c>
      <c r="U382" s="16" t="s">
        <v>56</v>
      </c>
      <c r="V382" s="16" t="s">
        <v>56</v>
      </c>
      <c r="W382" s="16" t="s">
        <v>56</v>
      </c>
      <c r="X382" s="16">
        <v>89310479.049999997</v>
      </c>
      <c r="Y382" s="16" t="s">
        <v>56</v>
      </c>
      <c r="Z382" s="16" t="s">
        <v>56</v>
      </c>
      <c r="AA382" s="16" t="s">
        <v>56</v>
      </c>
      <c r="AB382" s="16" t="s">
        <v>56</v>
      </c>
      <c r="AC382" s="16" t="s">
        <v>56</v>
      </c>
      <c r="AD382" s="16" t="s">
        <v>56</v>
      </c>
    </row>
    <row r="383" spans="1:30" ht="22.5" x14ac:dyDescent="0.2">
      <c r="A383" s="14" t="s">
        <v>621</v>
      </c>
      <c r="B383" s="15" t="s">
        <v>599</v>
      </c>
      <c r="C383" s="58" t="s">
        <v>1032</v>
      </c>
      <c r="D383" s="59"/>
      <c r="E383" s="16">
        <v>94983450.069999993</v>
      </c>
      <c r="F383" s="16" t="s">
        <v>56</v>
      </c>
      <c r="G383" s="16">
        <v>94983450.069999993</v>
      </c>
      <c r="H383" s="16" t="s">
        <v>56</v>
      </c>
      <c r="I383" s="16" t="s">
        <v>56</v>
      </c>
      <c r="J383" s="16" t="s">
        <v>56</v>
      </c>
      <c r="K383" s="16">
        <v>94983450.069999993</v>
      </c>
      <c r="L383" s="16" t="s">
        <v>56</v>
      </c>
      <c r="M383" s="16" t="s">
        <v>56</v>
      </c>
      <c r="N383" s="16" t="s">
        <v>56</v>
      </c>
      <c r="O383" s="16" t="s">
        <v>56</v>
      </c>
      <c r="P383" s="16" t="s">
        <v>56</v>
      </c>
      <c r="Q383" s="16" t="s">
        <v>56</v>
      </c>
      <c r="R383" s="16">
        <v>89310479.049999997</v>
      </c>
      <c r="S383" s="16" t="s">
        <v>56</v>
      </c>
      <c r="T383" s="16">
        <v>89310479.049999997</v>
      </c>
      <c r="U383" s="16" t="s">
        <v>56</v>
      </c>
      <c r="V383" s="16" t="s">
        <v>56</v>
      </c>
      <c r="W383" s="16" t="s">
        <v>56</v>
      </c>
      <c r="X383" s="16">
        <v>89310479.049999997</v>
      </c>
      <c r="Y383" s="16" t="s">
        <v>56</v>
      </c>
      <c r="Z383" s="16" t="s">
        <v>56</v>
      </c>
      <c r="AA383" s="16" t="s">
        <v>56</v>
      </c>
      <c r="AB383" s="16" t="s">
        <v>56</v>
      </c>
      <c r="AC383" s="16" t="s">
        <v>56</v>
      </c>
      <c r="AD383" s="16" t="s">
        <v>56</v>
      </c>
    </row>
    <row r="384" spans="1:30" ht="22.5" x14ac:dyDescent="0.2">
      <c r="A384" s="14" t="s">
        <v>623</v>
      </c>
      <c r="B384" s="15" t="s">
        <v>599</v>
      </c>
      <c r="C384" s="58" t="s">
        <v>1033</v>
      </c>
      <c r="D384" s="59"/>
      <c r="E384" s="16">
        <v>94983450.069999993</v>
      </c>
      <c r="F384" s="16" t="s">
        <v>56</v>
      </c>
      <c r="G384" s="16">
        <v>94983450.069999993</v>
      </c>
      <c r="H384" s="16" t="s">
        <v>56</v>
      </c>
      <c r="I384" s="16" t="s">
        <v>56</v>
      </c>
      <c r="J384" s="16" t="s">
        <v>56</v>
      </c>
      <c r="K384" s="16">
        <v>94983450.069999993</v>
      </c>
      <c r="L384" s="16" t="s">
        <v>56</v>
      </c>
      <c r="M384" s="16" t="s">
        <v>56</v>
      </c>
      <c r="N384" s="16" t="s">
        <v>56</v>
      </c>
      <c r="O384" s="16" t="s">
        <v>56</v>
      </c>
      <c r="P384" s="16" t="s">
        <v>56</v>
      </c>
      <c r="Q384" s="16" t="s">
        <v>56</v>
      </c>
      <c r="R384" s="16">
        <v>89310479.049999997</v>
      </c>
      <c r="S384" s="16" t="s">
        <v>56</v>
      </c>
      <c r="T384" s="16">
        <v>89310479.049999997</v>
      </c>
      <c r="U384" s="16" t="s">
        <v>56</v>
      </c>
      <c r="V384" s="16" t="s">
        <v>56</v>
      </c>
      <c r="W384" s="16" t="s">
        <v>56</v>
      </c>
      <c r="X384" s="16">
        <v>89310479.049999997</v>
      </c>
      <c r="Y384" s="16" t="s">
        <v>56</v>
      </c>
      <c r="Z384" s="16" t="s">
        <v>56</v>
      </c>
      <c r="AA384" s="16" t="s">
        <v>56</v>
      </c>
      <c r="AB384" s="16" t="s">
        <v>56</v>
      </c>
      <c r="AC384" s="16" t="s">
        <v>56</v>
      </c>
      <c r="AD384" s="16" t="s">
        <v>56</v>
      </c>
    </row>
    <row r="385" spans="1:30" ht="22.5" x14ac:dyDescent="0.2">
      <c r="A385" s="14" t="s">
        <v>633</v>
      </c>
      <c r="B385" s="15" t="s">
        <v>599</v>
      </c>
      <c r="C385" s="58" t="s">
        <v>1034</v>
      </c>
      <c r="D385" s="59"/>
      <c r="E385" s="16">
        <v>76475714.329999998</v>
      </c>
      <c r="F385" s="16" t="s">
        <v>56</v>
      </c>
      <c r="G385" s="16">
        <v>76475714.329999998</v>
      </c>
      <c r="H385" s="16" t="s">
        <v>56</v>
      </c>
      <c r="I385" s="16" t="s">
        <v>56</v>
      </c>
      <c r="J385" s="16" t="s">
        <v>56</v>
      </c>
      <c r="K385" s="16">
        <v>76475714.329999998</v>
      </c>
      <c r="L385" s="16" t="s">
        <v>56</v>
      </c>
      <c r="M385" s="16" t="s">
        <v>56</v>
      </c>
      <c r="N385" s="16" t="s">
        <v>56</v>
      </c>
      <c r="O385" s="16" t="s">
        <v>56</v>
      </c>
      <c r="P385" s="16" t="s">
        <v>56</v>
      </c>
      <c r="Q385" s="16" t="s">
        <v>56</v>
      </c>
      <c r="R385" s="16">
        <v>66797133.079999998</v>
      </c>
      <c r="S385" s="16" t="s">
        <v>56</v>
      </c>
      <c r="T385" s="16">
        <v>66797133.079999998</v>
      </c>
      <c r="U385" s="16" t="s">
        <v>56</v>
      </c>
      <c r="V385" s="16" t="s">
        <v>56</v>
      </c>
      <c r="W385" s="16" t="s">
        <v>56</v>
      </c>
      <c r="X385" s="16">
        <v>66797133.079999998</v>
      </c>
      <c r="Y385" s="16" t="s">
        <v>56</v>
      </c>
      <c r="Z385" s="16" t="s">
        <v>56</v>
      </c>
      <c r="AA385" s="16" t="s">
        <v>56</v>
      </c>
      <c r="AB385" s="16" t="s">
        <v>56</v>
      </c>
      <c r="AC385" s="16" t="s">
        <v>56</v>
      </c>
      <c r="AD385" s="16" t="s">
        <v>56</v>
      </c>
    </row>
    <row r="386" spans="1:30" ht="12.75" customHeight="1" x14ac:dyDescent="0.2">
      <c r="A386" s="14" t="s">
        <v>635</v>
      </c>
      <c r="B386" s="15" t="s">
        <v>599</v>
      </c>
      <c r="C386" s="58" t="s">
        <v>1035</v>
      </c>
      <c r="D386" s="59"/>
      <c r="E386" s="16">
        <v>27228680.52</v>
      </c>
      <c r="F386" s="16" t="s">
        <v>56</v>
      </c>
      <c r="G386" s="16">
        <v>27228680.52</v>
      </c>
      <c r="H386" s="16" t="s">
        <v>56</v>
      </c>
      <c r="I386" s="16" t="s">
        <v>56</v>
      </c>
      <c r="J386" s="16" t="s">
        <v>56</v>
      </c>
      <c r="K386" s="16">
        <v>27228680.52</v>
      </c>
      <c r="L386" s="16" t="s">
        <v>56</v>
      </c>
      <c r="M386" s="16" t="s">
        <v>56</v>
      </c>
      <c r="N386" s="16" t="s">
        <v>56</v>
      </c>
      <c r="O386" s="16" t="s">
        <v>56</v>
      </c>
      <c r="P386" s="16" t="s">
        <v>56</v>
      </c>
      <c r="Q386" s="16" t="s">
        <v>56</v>
      </c>
      <c r="R386" s="16">
        <v>27143175.190000001</v>
      </c>
      <c r="S386" s="16" t="s">
        <v>56</v>
      </c>
      <c r="T386" s="16">
        <v>27143175.190000001</v>
      </c>
      <c r="U386" s="16" t="s">
        <v>56</v>
      </c>
      <c r="V386" s="16" t="s">
        <v>56</v>
      </c>
      <c r="W386" s="16" t="s">
        <v>56</v>
      </c>
      <c r="X386" s="16">
        <v>27143175.190000001</v>
      </c>
      <c r="Y386" s="16" t="s">
        <v>56</v>
      </c>
      <c r="Z386" s="16" t="s">
        <v>56</v>
      </c>
      <c r="AA386" s="16" t="s">
        <v>56</v>
      </c>
      <c r="AB386" s="16" t="s">
        <v>56</v>
      </c>
      <c r="AC386" s="16" t="s">
        <v>56</v>
      </c>
      <c r="AD386" s="16" t="s">
        <v>56</v>
      </c>
    </row>
    <row r="387" spans="1:30" ht="33.75" x14ac:dyDescent="0.2">
      <c r="A387" s="14" t="s">
        <v>637</v>
      </c>
      <c r="B387" s="15" t="s">
        <v>599</v>
      </c>
      <c r="C387" s="58" t="s">
        <v>1036</v>
      </c>
      <c r="D387" s="59"/>
      <c r="E387" s="16">
        <v>27228680.52</v>
      </c>
      <c r="F387" s="16" t="s">
        <v>56</v>
      </c>
      <c r="G387" s="16">
        <v>27228680.52</v>
      </c>
      <c r="H387" s="16" t="s">
        <v>56</v>
      </c>
      <c r="I387" s="16" t="s">
        <v>56</v>
      </c>
      <c r="J387" s="16" t="s">
        <v>56</v>
      </c>
      <c r="K387" s="16">
        <v>27228680.52</v>
      </c>
      <c r="L387" s="16" t="s">
        <v>56</v>
      </c>
      <c r="M387" s="16" t="s">
        <v>56</v>
      </c>
      <c r="N387" s="16" t="s">
        <v>56</v>
      </c>
      <c r="O387" s="16" t="s">
        <v>56</v>
      </c>
      <c r="P387" s="16" t="s">
        <v>56</v>
      </c>
      <c r="Q387" s="16" t="s">
        <v>56</v>
      </c>
      <c r="R387" s="16">
        <v>27143175.190000001</v>
      </c>
      <c r="S387" s="16" t="s">
        <v>56</v>
      </c>
      <c r="T387" s="16">
        <v>27143175.190000001</v>
      </c>
      <c r="U387" s="16" t="s">
        <v>56</v>
      </c>
      <c r="V387" s="16" t="s">
        <v>56</v>
      </c>
      <c r="W387" s="16" t="s">
        <v>56</v>
      </c>
      <c r="X387" s="16">
        <v>27143175.190000001</v>
      </c>
      <c r="Y387" s="16" t="s">
        <v>56</v>
      </c>
      <c r="Z387" s="16" t="s">
        <v>56</v>
      </c>
      <c r="AA387" s="16" t="s">
        <v>56</v>
      </c>
      <c r="AB387" s="16" t="s">
        <v>56</v>
      </c>
      <c r="AC387" s="16" t="s">
        <v>56</v>
      </c>
      <c r="AD387" s="16" t="s">
        <v>56</v>
      </c>
    </row>
    <row r="388" spans="1:30" ht="78.75" x14ac:dyDescent="0.2">
      <c r="A388" s="22" t="s">
        <v>984</v>
      </c>
      <c r="B388" s="15" t="s">
        <v>599</v>
      </c>
      <c r="C388" s="58" t="s">
        <v>1037</v>
      </c>
      <c r="D388" s="59"/>
      <c r="E388" s="16">
        <v>49247033.810000002</v>
      </c>
      <c r="F388" s="16" t="s">
        <v>56</v>
      </c>
      <c r="G388" s="16">
        <v>49247033.810000002</v>
      </c>
      <c r="H388" s="16" t="s">
        <v>56</v>
      </c>
      <c r="I388" s="16" t="s">
        <v>56</v>
      </c>
      <c r="J388" s="16" t="s">
        <v>56</v>
      </c>
      <c r="K388" s="16">
        <v>49247033.810000002</v>
      </c>
      <c r="L388" s="16" t="s">
        <v>56</v>
      </c>
      <c r="M388" s="16" t="s">
        <v>56</v>
      </c>
      <c r="N388" s="16" t="s">
        <v>56</v>
      </c>
      <c r="O388" s="16" t="s">
        <v>56</v>
      </c>
      <c r="P388" s="16" t="s">
        <v>56</v>
      </c>
      <c r="Q388" s="16" t="s">
        <v>56</v>
      </c>
      <c r="R388" s="16">
        <v>39653957.890000001</v>
      </c>
      <c r="S388" s="16" t="s">
        <v>56</v>
      </c>
      <c r="T388" s="16">
        <v>39653957.890000001</v>
      </c>
      <c r="U388" s="16" t="s">
        <v>56</v>
      </c>
      <c r="V388" s="16" t="s">
        <v>56</v>
      </c>
      <c r="W388" s="16" t="s">
        <v>56</v>
      </c>
      <c r="X388" s="16">
        <v>39653957.890000001</v>
      </c>
      <c r="Y388" s="16" t="s">
        <v>56</v>
      </c>
      <c r="Z388" s="16" t="s">
        <v>56</v>
      </c>
      <c r="AA388" s="16" t="s">
        <v>56</v>
      </c>
      <c r="AB388" s="16" t="s">
        <v>56</v>
      </c>
      <c r="AC388" s="16" t="s">
        <v>56</v>
      </c>
      <c r="AD388" s="16" t="s">
        <v>56</v>
      </c>
    </row>
    <row r="389" spans="1:30" ht="45" x14ac:dyDescent="0.2">
      <c r="A389" s="14" t="s">
        <v>986</v>
      </c>
      <c r="B389" s="15" t="s">
        <v>599</v>
      </c>
      <c r="C389" s="58" t="s">
        <v>1038</v>
      </c>
      <c r="D389" s="59"/>
      <c r="E389" s="16">
        <v>49247033.810000002</v>
      </c>
      <c r="F389" s="16" t="s">
        <v>56</v>
      </c>
      <c r="G389" s="16">
        <v>49247033.810000002</v>
      </c>
      <c r="H389" s="16" t="s">
        <v>56</v>
      </c>
      <c r="I389" s="16" t="s">
        <v>56</v>
      </c>
      <c r="J389" s="16" t="s">
        <v>56</v>
      </c>
      <c r="K389" s="16">
        <v>49247033.810000002</v>
      </c>
      <c r="L389" s="16" t="s">
        <v>56</v>
      </c>
      <c r="M389" s="16" t="s">
        <v>56</v>
      </c>
      <c r="N389" s="16" t="s">
        <v>56</v>
      </c>
      <c r="O389" s="16" t="s">
        <v>56</v>
      </c>
      <c r="P389" s="16" t="s">
        <v>56</v>
      </c>
      <c r="Q389" s="16" t="s">
        <v>56</v>
      </c>
      <c r="R389" s="16">
        <v>39653957.890000001</v>
      </c>
      <c r="S389" s="16" t="s">
        <v>56</v>
      </c>
      <c r="T389" s="16">
        <v>39653957.890000001</v>
      </c>
      <c r="U389" s="16" t="s">
        <v>56</v>
      </c>
      <c r="V389" s="16" t="s">
        <v>56</v>
      </c>
      <c r="W389" s="16" t="s">
        <v>56</v>
      </c>
      <c r="X389" s="16">
        <v>39653957.890000001</v>
      </c>
      <c r="Y389" s="16" t="s">
        <v>56</v>
      </c>
      <c r="Z389" s="16" t="s">
        <v>56</v>
      </c>
      <c r="AA389" s="16" t="s">
        <v>56</v>
      </c>
      <c r="AB389" s="16" t="s">
        <v>56</v>
      </c>
      <c r="AC389" s="16" t="s">
        <v>56</v>
      </c>
      <c r="AD389" s="16" t="s">
        <v>56</v>
      </c>
    </row>
    <row r="390" spans="1:30" ht="22.5" x14ac:dyDescent="0.2">
      <c r="A390" s="14" t="s">
        <v>639</v>
      </c>
      <c r="B390" s="15" t="s">
        <v>599</v>
      </c>
      <c r="C390" s="58" t="s">
        <v>1039</v>
      </c>
      <c r="D390" s="59"/>
      <c r="E390" s="16">
        <v>25513730</v>
      </c>
      <c r="F390" s="16" t="s">
        <v>56</v>
      </c>
      <c r="G390" s="16">
        <v>25513730</v>
      </c>
      <c r="H390" s="16" t="s">
        <v>56</v>
      </c>
      <c r="I390" s="16" t="s">
        <v>56</v>
      </c>
      <c r="J390" s="16" t="s">
        <v>56</v>
      </c>
      <c r="K390" s="16">
        <v>25513730</v>
      </c>
      <c r="L390" s="16" t="s">
        <v>56</v>
      </c>
      <c r="M390" s="16" t="s">
        <v>56</v>
      </c>
      <c r="N390" s="16" t="s">
        <v>56</v>
      </c>
      <c r="O390" s="16" t="s">
        <v>56</v>
      </c>
      <c r="P390" s="16" t="s">
        <v>56</v>
      </c>
      <c r="Q390" s="16" t="s">
        <v>56</v>
      </c>
      <c r="R390" s="16">
        <v>25513730</v>
      </c>
      <c r="S390" s="16" t="s">
        <v>56</v>
      </c>
      <c r="T390" s="16">
        <v>25513730</v>
      </c>
      <c r="U390" s="16" t="s">
        <v>56</v>
      </c>
      <c r="V390" s="16" t="s">
        <v>56</v>
      </c>
      <c r="W390" s="16" t="s">
        <v>56</v>
      </c>
      <c r="X390" s="16">
        <v>25513730</v>
      </c>
      <c r="Y390" s="16" t="s">
        <v>56</v>
      </c>
      <c r="Z390" s="16" t="s">
        <v>56</v>
      </c>
      <c r="AA390" s="16" t="s">
        <v>56</v>
      </c>
      <c r="AB390" s="16" t="s">
        <v>56</v>
      </c>
      <c r="AC390" s="16" t="s">
        <v>56</v>
      </c>
      <c r="AD390" s="16" t="s">
        <v>56</v>
      </c>
    </row>
    <row r="391" spans="1:30" ht="12.75" customHeight="1" x14ac:dyDescent="0.2">
      <c r="A391" s="14" t="s">
        <v>841</v>
      </c>
      <c r="B391" s="15" t="s">
        <v>599</v>
      </c>
      <c r="C391" s="58" t="s">
        <v>1040</v>
      </c>
      <c r="D391" s="59"/>
      <c r="E391" s="16">
        <v>25513730</v>
      </c>
      <c r="F391" s="16" t="s">
        <v>56</v>
      </c>
      <c r="G391" s="16">
        <v>25513730</v>
      </c>
      <c r="H391" s="16" t="s">
        <v>56</v>
      </c>
      <c r="I391" s="16" t="s">
        <v>56</v>
      </c>
      <c r="J391" s="16" t="s">
        <v>56</v>
      </c>
      <c r="K391" s="16">
        <v>25513730</v>
      </c>
      <c r="L391" s="16" t="s">
        <v>56</v>
      </c>
      <c r="M391" s="16" t="s">
        <v>56</v>
      </c>
      <c r="N391" s="16" t="s">
        <v>56</v>
      </c>
      <c r="O391" s="16" t="s">
        <v>56</v>
      </c>
      <c r="P391" s="16" t="s">
        <v>56</v>
      </c>
      <c r="Q391" s="16" t="s">
        <v>56</v>
      </c>
      <c r="R391" s="16">
        <v>25513730</v>
      </c>
      <c r="S391" s="16" t="s">
        <v>56</v>
      </c>
      <c r="T391" s="16">
        <v>25513730</v>
      </c>
      <c r="U391" s="16" t="s">
        <v>56</v>
      </c>
      <c r="V391" s="16" t="s">
        <v>56</v>
      </c>
      <c r="W391" s="16" t="s">
        <v>56</v>
      </c>
      <c r="X391" s="16">
        <v>25513730</v>
      </c>
      <c r="Y391" s="16" t="s">
        <v>56</v>
      </c>
      <c r="Z391" s="16" t="s">
        <v>56</v>
      </c>
      <c r="AA391" s="16" t="s">
        <v>56</v>
      </c>
      <c r="AB391" s="16" t="s">
        <v>56</v>
      </c>
      <c r="AC391" s="16" t="s">
        <v>56</v>
      </c>
      <c r="AD391" s="16" t="s">
        <v>56</v>
      </c>
    </row>
    <row r="392" spans="1:30" ht="45" x14ac:dyDescent="0.2">
      <c r="A392" s="14" t="s">
        <v>843</v>
      </c>
      <c r="B392" s="15" t="s">
        <v>599</v>
      </c>
      <c r="C392" s="58" t="s">
        <v>1041</v>
      </c>
      <c r="D392" s="59"/>
      <c r="E392" s="16">
        <v>25513730</v>
      </c>
      <c r="F392" s="16" t="s">
        <v>56</v>
      </c>
      <c r="G392" s="16">
        <v>25513730</v>
      </c>
      <c r="H392" s="16" t="s">
        <v>56</v>
      </c>
      <c r="I392" s="16" t="s">
        <v>56</v>
      </c>
      <c r="J392" s="16" t="s">
        <v>56</v>
      </c>
      <c r="K392" s="16">
        <v>25513730</v>
      </c>
      <c r="L392" s="16" t="s">
        <v>56</v>
      </c>
      <c r="M392" s="16" t="s">
        <v>56</v>
      </c>
      <c r="N392" s="16" t="s">
        <v>56</v>
      </c>
      <c r="O392" s="16" t="s">
        <v>56</v>
      </c>
      <c r="P392" s="16" t="s">
        <v>56</v>
      </c>
      <c r="Q392" s="16" t="s">
        <v>56</v>
      </c>
      <c r="R392" s="16">
        <v>25513730</v>
      </c>
      <c r="S392" s="16" t="s">
        <v>56</v>
      </c>
      <c r="T392" s="16">
        <v>25513730</v>
      </c>
      <c r="U392" s="16" t="s">
        <v>56</v>
      </c>
      <c r="V392" s="16" t="s">
        <v>56</v>
      </c>
      <c r="W392" s="16" t="s">
        <v>56</v>
      </c>
      <c r="X392" s="16">
        <v>25513730</v>
      </c>
      <c r="Y392" s="16" t="s">
        <v>56</v>
      </c>
      <c r="Z392" s="16" t="s">
        <v>56</v>
      </c>
      <c r="AA392" s="16" t="s">
        <v>56</v>
      </c>
      <c r="AB392" s="16" t="s">
        <v>56</v>
      </c>
      <c r="AC392" s="16" t="s">
        <v>56</v>
      </c>
      <c r="AD392" s="16" t="s">
        <v>56</v>
      </c>
    </row>
    <row r="393" spans="1:30" ht="12.75" customHeight="1" x14ac:dyDescent="0.2">
      <c r="A393" s="14" t="s">
        <v>643</v>
      </c>
      <c r="B393" s="15" t="s">
        <v>599</v>
      </c>
      <c r="C393" s="58" t="s">
        <v>1042</v>
      </c>
      <c r="D393" s="59"/>
      <c r="E393" s="16">
        <v>154417772.24000001</v>
      </c>
      <c r="F393" s="16" t="s">
        <v>56</v>
      </c>
      <c r="G393" s="16">
        <v>154417772.24000001</v>
      </c>
      <c r="H393" s="16" t="s">
        <v>56</v>
      </c>
      <c r="I393" s="16" t="s">
        <v>56</v>
      </c>
      <c r="J393" s="16" t="s">
        <v>56</v>
      </c>
      <c r="K393" s="16">
        <v>154417772.24000001</v>
      </c>
      <c r="L393" s="16" t="s">
        <v>56</v>
      </c>
      <c r="M393" s="16" t="s">
        <v>56</v>
      </c>
      <c r="N393" s="16" t="s">
        <v>56</v>
      </c>
      <c r="O393" s="16" t="s">
        <v>56</v>
      </c>
      <c r="P393" s="16" t="s">
        <v>56</v>
      </c>
      <c r="Q393" s="16" t="s">
        <v>56</v>
      </c>
      <c r="R393" s="16">
        <v>151435744.53</v>
      </c>
      <c r="S393" s="16" t="s">
        <v>56</v>
      </c>
      <c r="T393" s="16">
        <v>151435744.53</v>
      </c>
      <c r="U393" s="16" t="s">
        <v>56</v>
      </c>
      <c r="V393" s="16" t="s">
        <v>56</v>
      </c>
      <c r="W393" s="16" t="s">
        <v>56</v>
      </c>
      <c r="X393" s="16">
        <v>151435744.53</v>
      </c>
      <c r="Y393" s="16" t="s">
        <v>56</v>
      </c>
      <c r="Z393" s="16" t="s">
        <v>56</v>
      </c>
      <c r="AA393" s="16" t="s">
        <v>56</v>
      </c>
      <c r="AB393" s="16" t="s">
        <v>56</v>
      </c>
      <c r="AC393" s="16" t="s">
        <v>56</v>
      </c>
      <c r="AD393" s="16" t="s">
        <v>56</v>
      </c>
    </row>
    <row r="394" spans="1:30" ht="45" x14ac:dyDescent="0.2">
      <c r="A394" s="14" t="s">
        <v>852</v>
      </c>
      <c r="B394" s="15" t="s">
        <v>599</v>
      </c>
      <c r="C394" s="58" t="s">
        <v>1043</v>
      </c>
      <c r="D394" s="59"/>
      <c r="E394" s="16">
        <v>139877206.24000001</v>
      </c>
      <c r="F394" s="16" t="s">
        <v>56</v>
      </c>
      <c r="G394" s="16">
        <v>139877206.24000001</v>
      </c>
      <c r="H394" s="16" t="s">
        <v>56</v>
      </c>
      <c r="I394" s="16" t="s">
        <v>56</v>
      </c>
      <c r="J394" s="16" t="s">
        <v>56</v>
      </c>
      <c r="K394" s="16">
        <v>139877206.24000001</v>
      </c>
      <c r="L394" s="16" t="s">
        <v>56</v>
      </c>
      <c r="M394" s="16" t="s">
        <v>56</v>
      </c>
      <c r="N394" s="16" t="s">
        <v>56</v>
      </c>
      <c r="O394" s="16" t="s">
        <v>56</v>
      </c>
      <c r="P394" s="16" t="s">
        <v>56</v>
      </c>
      <c r="Q394" s="16" t="s">
        <v>56</v>
      </c>
      <c r="R394" s="16">
        <v>136897079.72999999</v>
      </c>
      <c r="S394" s="16" t="s">
        <v>56</v>
      </c>
      <c r="T394" s="16">
        <v>136897079.72999999</v>
      </c>
      <c r="U394" s="16" t="s">
        <v>56</v>
      </c>
      <c r="V394" s="16" t="s">
        <v>56</v>
      </c>
      <c r="W394" s="16" t="s">
        <v>56</v>
      </c>
      <c r="X394" s="16">
        <v>136897079.72999999</v>
      </c>
      <c r="Y394" s="16" t="s">
        <v>56</v>
      </c>
      <c r="Z394" s="16" t="s">
        <v>56</v>
      </c>
      <c r="AA394" s="16" t="s">
        <v>56</v>
      </c>
      <c r="AB394" s="16" t="s">
        <v>56</v>
      </c>
      <c r="AC394" s="16" t="s">
        <v>56</v>
      </c>
      <c r="AD394" s="16" t="s">
        <v>56</v>
      </c>
    </row>
    <row r="395" spans="1:30" ht="12.75" customHeight="1" x14ac:dyDescent="0.2">
      <c r="A395" s="14" t="s">
        <v>649</v>
      </c>
      <c r="B395" s="15" t="s">
        <v>599</v>
      </c>
      <c r="C395" s="58" t="s">
        <v>1044</v>
      </c>
      <c r="D395" s="59"/>
      <c r="E395" s="16">
        <v>14540566</v>
      </c>
      <c r="F395" s="16" t="s">
        <v>56</v>
      </c>
      <c r="G395" s="16">
        <v>14540566</v>
      </c>
      <c r="H395" s="16" t="s">
        <v>56</v>
      </c>
      <c r="I395" s="16" t="s">
        <v>56</v>
      </c>
      <c r="J395" s="16" t="s">
        <v>56</v>
      </c>
      <c r="K395" s="16">
        <v>14540566</v>
      </c>
      <c r="L395" s="16" t="s">
        <v>56</v>
      </c>
      <c r="M395" s="16" t="s">
        <v>56</v>
      </c>
      <c r="N395" s="16" t="s">
        <v>56</v>
      </c>
      <c r="O395" s="16" t="s">
        <v>56</v>
      </c>
      <c r="P395" s="16" t="s">
        <v>56</v>
      </c>
      <c r="Q395" s="16" t="s">
        <v>56</v>
      </c>
      <c r="R395" s="16">
        <v>14538664.800000001</v>
      </c>
      <c r="S395" s="16" t="s">
        <v>56</v>
      </c>
      <c r="T395" s="16">
        <v>14538664.800000001</v>
      </c>
      <c r="U395" s="16" t="s">
        <v>56</v>
      </c>
      <c r="V395" s="16" t="s">
        <v>56</v>
      </c>
      <c r="W395" s="16" t="s">
        <v>56</v>
      </c>
      <c r="X395" s="16">
        <v>14538664.800000001</v>
      </c>
      <c r="Y395" s="16" t="s">
        <v>56</v>
      </c>
      <c r="Z395" s="16" t="s">
        <v>56</v>
      </c>
      <c r="AA395" s="16" t="s">
        <v>56</v>
      </c>
      <c r="AB395" s="16" t="s">
        <v>56</v>
      </c>
      <c r="AC395" s="16" t="s">
        <v>56</v>
      </c>
      <c r="AD395" s="16" t="s">
        <v>56</v>
      </c>
    </row>
    <row r="396" spans="1:30" ht="22.5" x14ac:dyDescent="0.2">
      <c r="A396" s="14" t="s">
        <v>651</v>
      </c>
      <c r="B396" s="15" t="s">
        <v>599</v>
      </c>
      <c r="C396" s="58" t="s">
        <v>1045</v>
      </c>
      <c r="D396" s="59"/>
      <c r="E396" s="16">
        <v>14533695</v>
      </c>
      <c r="F396" s="16" t="s">
        <v>56</v>
      </c>
      <c r="G396" s="16">
        <v>14533695</v>
      </c>
      <c r="H396" s="16" t="s">
        <v>56</v>
      </c>
      <c r="I396" s="16" t="s">
        <v>56</v>
      </c>
      <c r="J396" s="16" t="s">
        <v>56</v>
      </c>
      <c r="K396" s="16">
        <v>14533695</v>
      </c>
      <c r="L396" s="16" t="s">
        <v>56</v>
      </c>
      <c r="M396" s="16" t="s">
        <v>56</v>
      </c>
      <c r="N396" s="16" t="s">
        <v>56</v>
      </c>
      <c r="O396" s="16" t="s">
        <v>56</v>
      </c>
      <c r="P396" s="16" t="s">
        <v>56</v>
      </c>
      <c r="Q396" s="16" t="s">
        <v>56</v>
      </c>
      <c r="R396" s="16">
        <v>14533695</v>
      </c>
      <c r="S396" s="16" t="s">
        <v>56</v>
      </c>
      <c r="T396" s="16">
        <v>14533695</v>
      </c>
      <c r="U396" s="16" t="s">
        <v>56</v>
      </c>
      <c r="V396" s="16" t="s">
        <v>56</v>
      </c>
      <c r="W396" s="16" t="s">
        <v>56</v>
      </c>
      <c r="X396" s="16">
        <v>14533695</v>
      </c>
      <c r="Y396" s="16" t="s">
        <v>56</v>
      </c>
      <c r="Z396" s="16" t="s">
        <v>56</v>
      </c>
      <c r="AA396" s="16" t="s">
        <v>56</v>
      </c>
      <c r="AB396" s="16" t="s">
        <v>56</v>
      </c>
      <c r="AC396" s="16" t="s">
        <v>56</v>
      </c>
      <c r="AD396" s="16" t="s">
        <v>56</v>
      </c>
    </row>
    <row r="397" spans="1:30" ht="12.75" customHeight="1" x14ac:dyDescent="0.2">
      <c r="A397" s="14" t="s">
        <v>653</v>
      </c>
      <c r="B397" s="15" t="s">
        <v>599</v>
      </c>
      <c r="C397" s="58" t="s">
        <v>1046</v>
      </c>
      <c r="D397" s="59"/>
      <c r="E397" s="16">
        <v>6871</v>
      </c>
      <c r="F397" s="16" t="s">
        <v>56</v>
      </c>
      <c r="G397" s="16">
        <v>6871</v>
      </c>
      <c r="H397" s="16" t="s">
        <v>56</v>
      </c>
      <c r="I397" s="16" t="s">
        <v>56</v>
      </c>
      <c r="J397" s="16" t="s">
        <v>56</v>
      </c>
      <c r="K397" s="16">
        <v>6871</v>
      </c>
      <c r="L397" s="16" t="s">
        <v>56</v>
      </c>
      <c r="M397" s="16" t="s">
        <v>56</v>
      </c>
      <c r="N397" s="16" t="s">
        <v>56</v>
      </c>
      <c r="O397" s="16" t="s">
        <v>56</v>
      </c>
      <c r="P397" s="16" t="s">
        <v>56</v>
      </c>
      <c r="Q397" s="16" t="s">
        <v>56</v>
      </c>
      <c r="R397" s="16">
        <v>4969.8</v>
      </c>
      <c r="S397" s="16" t="s">
        <v>56</v>
      </c>
      <c r="T397" s="16">
        <v>4969.8</v>
      </c>
      <c r="U397" s="16" t="s">
        <v>56</v>
      </c>
      <c r="V397" s="16" t="s">
        <v>56</v>
      </c>
      <c r="W397" s="16" t="s">
        <v>56</v>
      </c>
      <c r="X397" s="16">
        <v>4969.8</v>
      </c>
      <c r="Y397" s="16" t="s">
        <v>56</v>
      </c>
      <c r="Z397" s="16" t="s">
        <v>56</v>
      </c>
      <c r="AA397" s="16" t="s">
        <v>56</v>
      </c>
      <c r="AB397" s="16" t="s">
        <v>56</v>
      </c>
      <c r="AC397" s="16" t="s">
        <v>56</v>
      </c>
      <c r="AD397" s="16" t="s">
        <v>56</v>
      </c>
    </row>
    <row r="398" spans="1:30" ht="22.5" x14ac:dyDescent="0.2">
      <c r="A398" s="11" t="s">
        <v>1047</v>
      </c>
      <c r="B398" s="12" t="s">
        <v>599</v>
      </c>
      <c r="C398" s="63" t="s">
        <v>1048</v>
      </c>
      <c r="D398" s="64"/>
      <c r="E398" s="13">
        <v>314251009.00999999</v>
      </c>
      <c r="F398" s="13" t="s">
        <v>56</v>
      </c>
      <c r="G398" s="13">
        <v>314251009.00999999</v>
      </c>
      <c r="H398" s="13" t="s">
        <v>56</v>
      </c>
      <c r="I398" s="13" t="s">
        <v>56</v>
      </c>
      <c r="J398" s="13" t="s">
        <v>56</v>
      </c>
      <c r="K398" s="13">
        <v>314251009.00999999</v>
      </c>
      <c r="L398" s="13" t="s">
        <v>56</v>
      </c>
      <c r="M398" s="13" t="s">
        <v>56</v>
      </c>
      <c r="N398" s="13" t="s">
        <v>56</v>
      </c>
      <c r="O398" s="13" t="s">
        <v>56</v>
      </c>
      <c r="P398" s="13" t="s">
        <v>56</v>
      </c>
      <c r="Q398" s="13" t="s">
        <v>56</v>
      </c>
      <c r="R398" s="13">
        <v>312914555.06999999</v>
      </c>
      <c r="S398" s="13" t="s">
        <v>56</v>
      </c>
      <c r="T398" s="13">
        <v>312914555.06999999</v>
      </c>
      <c r="U398" s="13" t="s">
        <v>56</v>
      </c>
      <c r="V398" s="13" t="s">
        <v>56</v>
      </c>
      <c r="W398" s="13" t="s">
        <v>56</v>
      </c>
      <c r="X398" s="13">
        <v>312914555.06999999</v>
      </c>
      <c r="Y398" s="13" t="s">
        <v>56</v>
      </c>
      <c r="Z398" s="13" t="s">
        <v>56</v>
      </c>
      <c r="AA398" s="13" t="s">
        <v>56</v>
      </c>
      <c r="AB398" s="13" t="s">
        <v>56</v>
      </c>
      <c r="AC398" s="13" t="s">
        <v>56</v>
      </c>
      <c r="AD398" s="13" t="s">
        <v>56</v>
      </c>
    </row>
    <row r="399" spans="1:30" ht="56.25" x14ac:dyDescent="0.2">
      <c r="A399" s="14" t="s">
        <v>602</v>
      </c>
      <c r="B399" s="15" t="s">
        <v>599</v>
      </c>
      <c r="C399" s="58" t="s">
        <v>1049</v>
      </c>
      <c r="D399" s="59"/>
      <c r="E399" s="16">
        <v>141246001.28999999</v>
      </c>
      <c r="F399" s="16" t="s">
        <v>56</v>
      </c>
      <c r="G399" s="16">
        <v>141246001.28999999</v>
      </c>
      <c r="H399" s="16" t="s">
        <v>56</v>
      </c>
      <c r="I399" s="16" t="s">
        <v>56</v>
      </c>
      <c r="J399" s="16" t="s">
        <v>56</v>
      </c>
      <c r="K399" s="16">
        <v>141246001.28999999</v>
      </c>
      <c r="L399" s="16" t="s">
        <v>56</v>
      </c>
      <c r="M399" s="16" t="s">
        <v>56</v>
      </c>
      <c r="N399" s="16" t="s">
        <v>56</v>
      </c>
      <c r="O399" s="16" t="s">
        <v>56</v>
      </c>
      <c r="P399" s="16" t="s">
        <v>56</v>
      </c>
      <c r="Q399" s="16" t="s">
        <v>56</v>
      </c>
      <c r="R399" s="16">
        <v>140225110.13999999</v>
      </c>
      <c r="S399" s="16" t="s">
        <v>56</v>
      </c>
      <c r="T399" s="16">
        <v>140225110.13999999</v>
      </c>
      <c r="U399" s="16" t="s">
        <v>56</v>
      </c>
      <c r="V399" s="16" t="s">
        <v>56</v>
      </c>
      <c r="W399" s="16" t="s">
        <v>56</v>
      </c>
      <c r="X399" s="16">
        <v>140225110.13999999</v>
      </c>
      <c r="Y399" s="16" t="s">
        <v>56</v>
      </c>
      <c r="Z399" s="16" t="s">
        <v>56</v>
      </c>
      <c r="AA399" s="16" t="s">
        <v>56</v>
      </c>
      <c r="AB399" s="16" t="s">
        <v>56</v>
      </c>
      <c r="AC399" s="16" t="s">
        <v>56</v>
      </c>
      <c r="AD399" s="16" t="s">
        <v>56</v>
      </c>
    </row>
    <row r="400" spans="1:30" ht="12.75" customHeight="1" x14ac:dyDescent="0.2">
      <c r="A400" s="14" t="s">
        <v>604</v>
      </c>
      <c r="B400" s="15" t="s">
        <v>599</v>
      </c>
      <c r="C400" s="58" t="s">
        <v>1050</v>
      </c>
      <c r="D400" s="59"/>
      <c r="E400" s="16">
        <v>62648478.289999999</v>
      </c>
      <c r="F400" s="16" t="s">
        <v>56</v>
      </c>
      <c r="G400" s="16">
        <v>62648478.289999999</v>
      </c>
      <c r="H400" s="16" t="s">
        <v>56</v>
      </c>
      <c r="I400" s="16" t="s">
        <v>56</v>
      </c>
      <c r="J400" s="16" t="s">
        <v>56</v>
      </c>
      <c r="K400" s="16">
        <v>62648478.289999999</v>
      </c>
      <c r="L400" s="16" t="s">
        <v>56</v>
      </c>
      <c r="M400" s="16" t="s">
        <v>56</v>
      </c>
      <c r="N400" s="16" t="s">
        <v>56</v>
      </c>
      <c r="O400" s="16" t="s">
        <v>56</v>
      </c>
      <c r="P400" s="16" t="s">
        <v>56</v>
      </c>
      <c r="Q400" s="16" t="s">
        <v>56</v>
      </c>
      <c r="R400" s="16">
        <v>62648478.25</v>
      </c>
      <c r="S400" s="16" t="s">
        <v>56</v>
      </c>
      <c r="T400" s="16">
        <v>62648478.25</v>
      </c>
      <c r="U400" s="16" t="s">
        <v>56</v>
      </c>
      <c r="V400" s="16" t="s">
        <v>56</v>
      </c>
      <c r="W400" s="16" t="s">
        <v>56</v>
      </c>
      <c r="X400" s="16">
        <v>62648478.25</v>
      </c>
      <c r="Y400" s="16" t="s">
        <v>56</v>
      </c>
      <c r="Z400" s="16" t="s">
        <v>56</v>
      </c>
      <c r="AA400" s="16" t="s">
        <v>56</v>
      </c>
      <c r="AB400" s="16" t="s">
        <v>56</v>
      </c>
      <c r="AC400" s="16" t="s">
        <v>56</v>
      </c>
      <c r="AD400" s="16" t="s">
        <v>56</v>
      </c>
    </row>
    <row r="401" spans="1:30" ht="12.75" customHeight="1" x14ac:dyDescent="0.2">
      <c r="A401" s="14" t="s">
        <v>606</v>
      </c>
      <c r="B401" s="15" t="s">
        <v>599</v>
      </c>
      <c r="C401" s="58" t="s">
        <v>1051</v>
      </c>
      <c r="D401" s="59"/>
      <c r="E401" s="16">
        <v>47996964.539999999</v>
      </c>
      <c r="F401" s="16" t="s">
        <v>56</v>
      </c>
      <c r="G401" s="16">
        <v>47996964.539999999</v>
      </c>
      <c r="H401" s="16" t="s">
        <v>56</v>
      </c>
      <c r="I401" s="16" t="s">
        <v>56</v>
      </c>
      <c r="J401" s="16" t="s">
        <v>56</v>
      </c>
      <c r="K401" s="16">
        <v>47996964.539999999</v>
      </c>
      <c r="L401" s="16" t="s">
        <v>56</v>
      </c>
      <c r="M401" s="16" t="s">
        <v>56</v>
      </c>
      <c r="N401" s="16" t="s">
        <v>56</v>
      </c>
      <c r="O401" s="16" t="s">
        <v>56</v>
      </c>
      <c r="P401" s="16" t="s">
        <v>56</v>
      </c>
      <c r="Q401" s="16" t="s">
        <v>56</v>
      </c>
      <c r="R401" s="16">
        <v>47996964.5</v>
      </c>
      <c r="S401" s="16" t="s">
        <v>56</v>
      </c>
      <c r="T401" s="16">
        <v>47996964.5</v>
      </c>
      <c r="U401" s="16" t="s">
        <v>56</v>
      </c>
      <c r="V401" s="16" t="s">
        <v>56</v>
      </c>
      <c r="W401" s="16" t="s">
        <v>56</v>
      </c>
      <c r="X401" s="16">
        <v>47996964.5</v>
      </c>
      <c r="Y401" s="16" t="s">
        <v>56</v>
      </c>
      <c r="Z401" s="16" t="s">
        <v>56</v>
      </c>
      <c r="AA401" s="16" t="s">
        <v>56</v>
      </c>
      <c r="AB401" s="16" t="s">
        <v>56</v>
      </c>
      <c r="AC401" s="16" t="s">
        <v>56</v>
      </c>
      <c r="AD401" s="16" t="s">
        <v>56</v>
      </c>
    </row>
    <row r="402" spans="1:30" ht="22.5" x14ac:dyDescent="0.2">
      <c r="A402" s="14" t="s">
        <v>608</v>
      </c>
      <c r="B402" s="15" t="s">
        <v>599</v>
      </c>
      <c r="C402" s="58" t="s">
        <v>1052</v>
      </c>
      <c r="D402" s="59"/>
      <c r="E402" s="16">
        <v>1561601.79</v>
      </c>
      <c r="F402" s="16" t="s">
        <v>56</v>
      </c>
      <c r="G402" s="16">
        <v>1561601.79</v>
      </c>
      <c r="H402" s="16" t="s">
        <v>56</v>
      </c>
      <c r="I402" s="16" t="s">
        <v>56</v>
      </c>
      <c r="J402" s="16" t="s">
        <v>56</v>
      </c>
      <c r="K402" s="16">
        <v>1561601.79</v>
      </c>
      <c r="L402" s="16" t="s">
        <v>56</v>
      </c>
      <c r="M402" s="16" t="s">
        <v>56</v>
      </c>
      <c r="N402" s="16" t="s">
        <v>56</v>
      </c>
      <c r="O402" s="16" t="s">
        <v>56</v>
      </c>
      <c r="P402" s="16" t="s">
        <v>56</v>
      </c>
      <c r="Q402" s="16" t="s">
        <v>56</v>
      </c>
      <c r="R402" s="16">
        <v>1561601.79</v>
      </c>
      <c r="S402" s="16" t="s">
        <v>56</v>
      </c>
      <c r="T402" s="16">
        <v>1561601.79</v>
      </c>
      <c r="U402" s="16" t="s">
        <v>56</v>
      </c>
      <c r="V402" s="16" t="s">
        <v>56</v>
      </c>
      <c r="W402" s="16" t="s">
        <v>56</v>
      </c>
      <c r="X402" s="16">
        <v>1561601.79</v>
      </c>
      <c r="Y402" s="16" t="s">
        <v>56</v>
      </c>
      <c r="Z402" s="16" t="s">
        <v>56</v>
      </c>
      <c r="AA402" s="16" t="s">
        <v>56</v>
      </c>
      <c r="AB402" s="16" t="s">
        <v>56</v>
      </c>
      <c r="AC402" s="16" t="s">
        <v>56</v>
      </c>
      <c r="AD402" s="16" t="s">
        <v>56</v>
      </c>
    </row>
    <row r="403" spans="1:30" ht="33.75" x14ac:dyDescent="0.2">
      <c r="A403" s="14" t="s">
        <v>72</v>
      </c>
      <c r="B403" s="15" t="s">
        <v>599</v>
      </c>
      <c r="C403" s="58" t="s">
        <v>1053</v>
      </c>
      <c r="D403" s="59"/>
      <c r="E403" s="16">
        <v>13089911.960000001</v>
      </c>
      <c r="F403" s="16" t="s">
        <v>56</v>
      </c>
      <c r="G403" s="16">
        <v>13089911.960000001</v>
      </c>
      <c r="H403" s="16" t="s">
        <v>56</v>
      </c>
      <c r="I403" s="16" t="s">
        <v>56</v>
      </c>
      <c r="J403" s="16" t="s">
        <v>56</v>
      </c>
      <c r="K403" s="16">
        <v>13089911.960000001</v>
      </c>
      <c r="L403" s="16" t="s">
        <v>56</v>
      </c>
      <c r="M403" s="16" t="s">
        <v>56</v>
      </c>
      <c r="N403" s="16" t="s">
        <v>56</v>
      </c>
      <c r="O403" s="16" t="s">
        <v>56</v>
      </c>
      <c r="P403" s="16" t="s">
        <v>56</v>
      </c>
      <c r="Q403" s="16" t="s">
        <v>56</v>
      </c>
      <c r="R403" s="16">
        <v>13089911.960000001</v>
      </c>
      <c r="S403" s="16" t="s">
        <v>56</v>
      </c>
      <c r="T403" s="16">
        <v>13089911.960000001</v>
      </c>
      <c r="U403" s="16" t="s">
        <v>56</v>
      </c>
      <c r="V403" s="16" t="s">
        <v>56</v>
      </c>
      <c r="W403" s="16" t="s">
        <v>56</v>
      </c>
      <c r="X403" s="16">
        <v>13089911.960000001</v>
      </c>
      <c r="Y403" s="16" t="s">
        <v>56</v>
      </c>
      <c r="Z403" s="16" t="s">
        <v>56</v>
      </c>
      <c r="AA403" s="16" t="s">
        <v>56</v>
      </c>
      <c r="AB403" s="16" t="s">
        <v>56</v>
      </c>
      <c r="AC403" s="16" t="s">
        <v>56</v>
      </c>
      <c r="AD403" s="16" t="s">
        <v>56</v>
      </c>
    </row>
    <row r="404" spans="1:30" ht="22.5" x14ac:dyDescent="0.2">
      <c r="A404" s="14" t="s">
        <v>611</v>
      </c>
      <c r="B404" s="15" t="s">
        <v>599</v>
      </c>
      <c r="C404" s="58" t="s">
        <v>1054</v>
      </c>
      <c r="D404" s="59"/>
      <c r="E404" s="16">
        <v>78597523</v>
      </c>
      <c r="F404" s="16" t="s">
        <v>56</v>
      </c>
      <c r="G404" s="16">
        <v>78597523</v>
      </c>
      <c r="H404" s="16" t="s">
        <v>56</v>
      </c>
      <c r="I404" s="16" t="s">
        <v>56</v>
      </c>
      <c r="J404" s="16" t="s">
        <v>56</v>
      </c>
      <c r="K404" s="16">
        <v>78597523</v>
      </c>
      <c r="L404" s="16" t="s">
        <v>56</v>
      </c>
      <c r="M404" s="16" t="s">
        <v>56</v>
      </c>
      <c r="N404" s="16" t="s">
        <v>56</v>
      </c>
      <c r="O404" s="16" t="s">
        <v>56</v>
      </c>
      <c r="P404" s="16" t="s">
        <v>56</v>
      </c>
      <c r="Q404" s="16" t="s">
        <v>56</v>
      </c>
      <c r="R404" s="16">
        <v>77576631.890000001</v>
      </c>
      <c r="S404" s="16" t="s">
        <v>56</v>
      </c>
      <c r="T404" s="16">
        <v>77576631.890000001</v>
      </c>
      <c r="U404" s="16" t="s">
        <v>56</v>
      </c>
      <c r="V404" s="16" t="s">
        <v>56</v>
      </c>
      <c r="W404" s="16" t="s">
        <v>56</v>
      </c>
      <c r="X404" s="16">
        <v>77576631.890000001</v>
      </c>
      <c r="Y404" s="16" t="s">
        <v>56</v>
      </c>
      <c r="Z404" s="16" t="s">
        <v>56</v>
      </c>
      <c r="AA404" s="16" t="s">
        <v>56</v>
      </c>
      <c r="AB404" s="16" t="s">
        <v>56</v>
      </c>
      <c r="AC404" s="16" t="s">
        <v>56</v>
      </c>
      <c r="AD404" s="16" t="s">
        <v>56</v>
      </c>
    </row>
    <row r="405" spans="1:30" ht="22.5" x14ac:dyDescent="0.2">
      <c r="A405" s="14" t="s">
        <v>613</v>
      </c>
      <c r="B405" s="15" t="s">
        <v>599</v>
      </c>
      <c r="C405" s="58" t="s">
        <v>1055</v>
      </c>
      <c r="D405" s="59"/>
      <c r="E405" s="16">
        <v>56492726</v>
      </c>
      <c r="F405" s="16" t="s">
        <v>56</v>
      </c>
      <c r="G405" s="16">
        <v>56492726</v>
      </c>
      <c r="H405" s="16" t="s">
        <v>56</v>
      </c>
      <c r="I405" s="16" t="s">
        <v>56</v>
      </c>
      <c r="J405" s="16" t="s">
        <v>56</v>
      </c>
      <c r="K405" s="16">
        <v>56492726</v>
      </c>
      <c r="L405" s="16" t="s">
        <v>56</v>
      </c>
      <c r="M405" s="16" t="s">
        <v>56</v>
      </c>
      <c r="N405" s="16" t="s">
        <v>56</v>
      </c>
      <c r="O405" s="16" t="s">
        <v>56</v>
      </c>
      <c r="P405" s="16" t="s">
        <v>56</v>
      </c>
      <c r="Q405" s="16" t="s">
        <v>56</v>
      </c>
      <c r="R405" s="16">
        <v>56140426.57</v>
      </c>
      <c r="S405" s="16" t="s">
        <v>56</v>
      </c>
      <c r="T405" s="16">
        <v>56140426.57</v>
      </c>
      <c r="U405" s="16" t="s">
        <v>56</v>
      </c>
      <c r="V405" s="16" t="s">
        <v>56</v>
      </c>
      <c r="W405" s="16" t="s">
        <v>56</v>
      </c>
      <c r="X405" s="16">
        <v>56140426.57</v>
      </c>
      <c r="Y405" s="16" t="s">
        <v>56</v>
      </c>
      <c r="Z405" s="16" t="s">
        <v>56</v>
      </c>
      <c r="AA405" s="16" t="s">
        <v>56</v>
      </c>
      <c r="AB405" s="16" t="s">
        <v>56</v>
      </c>
      <c r="AC405" s="16" t="s">
        <v>56</v>
      </c>
      <c r="AD405" s="16" t="s">
        <v>56</v>
      </c>
    </row>
    <row r="406" spans="1:30" ht="33.75" x14ac:dyDescent="0.2">
      <c r="A406" s="14" t="s">
        <v>615</v>
      </c>
      <c r="B406" s="15" t="s">
        <v>599</v>
      </c>
      <c r="C406" s="58" t="s">
        <v>1056</v>
      </c>
      <c r="D406" s="59"/>
      <c r="E406" s="16">
        <v>6242720</v>
      </c>
      <c r="F406" s="16" t="s">
        <v>56</v>
      </c>
      <c r="G406" s="16">
        <v>6242720</v>
      </c>
      <c r="H406" s="16" t="s">
        <v>56</v>
      </c>
      <c r="I406" s="16" t="s">
        <v>56</v>
      </c>
      <c r="J406" s="16" t="s">
        <v>56</v>
      </c>
      <c r="K406" s="16">
        <v>6242720</v>
      </c>
      <c r="L406" s="16" t="s">
        <v>56</v>
      </c>
      <c r="M406" s="16" t="s">
        <v>56</v>
      </c>
      <c r="N406" s="16" t="s">
        <v>56</v>
      </c>
      <c r="O406" s="16" t="s">
        <v>56</v>
      </c>
      <c r="P406" s="16" t="s">
        <v>56</v>
      </c>
      <c r="Q406" s="16" t="s">
        <v>56</v>
      </c>
      <c r="R406" s="16">
        <v>5725568.0999999996</v>
      </c>
      <c r="S406" s="16" t="s">
        <v>56</v>
      </c>
      <c r="T406" s="16">
        <v>5725568.0999999996</v>
      </c>
      <c r="U406" s="16" t="s">
        <v>56</v>
      </c>
      <c r="V406" s="16" t="s">
        <v>56</v>
      </c>
      <c r="W406" s="16" t="s">
        <v>56</v>
      </c>
      <c r="X406" s="16">
        <v>5725568.0999999996</v>
      </c>
      <c r="Y406" s="16" t="s">
        <v>56</v>
      </c>
      <c r="Z406" s="16" t="s">
        <v>56</v>
      </c>
      <c r="AA406" s="16" t="s">
        <v>56</v>
      </c>
      <c r="AB406" s="16" t="s">
        <v>56</v>
      </c>
      <c r="AC406" s="16" t="s">
        <v>56</v>
      </c>
      <c r="AD406" s="16" t="s">
        <v>56</v>
      </c>
    </row>
    <row r="407" spans="1:30" ht="33.75" x14ac:dyDescent="0.2">
      <c r="A407" s="14" t="s">
        <v>617</v>
      </c>
      <c r="B407" s="15" t="s">
        <v>599</v>
      </c>
      <c r="C407" s="58" t="s">
        <v>1057</v>
      </c>
      <c r="D407" s="59"/>
      <c r="E407" s="16">
        <v>15862077</v>
      </c>
      <c r="F407" s="16" t="s">
        <v>56</v>
      </c>
      <c r="G407" s="16">
        <v>15862077</v>
      </c>
      <c r="H407" s="16" t="s">
        <v>56</v>
      </c>
      <c r="I407" s="16" t="s">
        <v>56</v>
      </c>
      <c r="J407" s="16" t="s">
        <v>56</v>
      </c>
      <c r="K407" s="16">
        <v>15862077</v>
      </c>
      <c r="L407" s="16" t="s">
        <v>56</v>
      </c>
      <c r="M407" s="16" t="s">
        <v>56</v>
      </c>
      <c r="N407" s="16" t="s">
        <v>56</v>
      </c>
      <c r="O407" s="16" t="s">
        <v>56</v>
      </c>
      <c r="P407" s="16" t="s">
        <v>56</v>
      </c>
      <c r="Q407" s="16" t="s">
        <v>56</v>
      </c>
      <c r="R407" s="16">
        <v>15710637.220000001</v>
      </c>
      <c r="S407" s="16" t="s">
        <v>56</v>
      </c>
      <c r="T407" s="16">
        <v>15710637.220000001</v>
      </c>
      <c r="U407" s="16" t="s">
        <v>56</v>
      </c>
      <c r="V407" s="16" t="s">
        <v>56</v>
      </c>
      <c r="W407" s="16" t="s">
        <v>56</v>
      </c>
      <c r="X407" s="16">
        <v>15710637.220000001</v>
      </c>
      <c r="Y407" s="16" t="s">
        <v>56</v>
      </c>
      <c r="Z407" s="16" t="s">
        <v>56</v>
      </c>
      <c r="AA407" s="16" t="s">
        <v>56</v>
      </c>
      <c r="AB407" s="16" t="s">
        <v>56</v>
      </c>
      <c r="AC407" s="16" t="s">
        <v>56</v>
      </c>
      <c r="AD407" s="16" t="s">
        <v>56</v>
      </c>
    </row>
    <row r="408" spans="1:30" ht="22.5" x14ac:dyDescent="0.2">
      <c r="A408" s="14" t="s">
        <v>619</v>
      </c>
      <c r="B408" s="15" t="s">
        <v>599</v>
      </c>
      <c r="C408" s="58" t="s">
        <v>1058</v>
      </c>
      <c r="D408" s="59"/>
      <c r="E408" s="16">
        <v>10891286.4</v>
      </c>
      <c r="F408" s="16" t="s">
        <v>56</v>
      </c>
      <c r="G408" s="16">
        <v>10891286.4</v>
      </c>
      <c r="H408" s="16" t="s">
        <v>56</v>
      </c>
      <c r="I408" s="16" t="s">
        <v>56</v>
      </c>
      <c r="J408" s="16" t="s">
        <v>56</v>
      </c>
      <c r="K408" s="16">
        <v>10891286.4</v>
      </c>
      <c r="L408" s="16" t="s">
        <v>56</v>
      </c>
      <c r="M408" s="16" t="s">
        <v>56</v>
      </c>
      <c r="N408" s="16" t="s">
        <v>56</v>
      </c>
      <c r="O408" s="16" t="s">
        <v>56</v>
      </c>
      <c r="P408" s="16" t="s">
        <v>56</v>
      </c>
      <c r="Q408" s="16" t="s">
        <v>56</v>
      </c>
      <c r="R408" s="16">
        <v>10580183.23</v>
      </c>
      <c r="S408" s="16" t="s">
        <v>56</v>
      </c>
      <c r="T408" s="16">
        <v>10580183.23</v>
      </c>
      <c r="U408" s="16" t="s">
        <v>56</v>
      </c>
      <c r="V408" s="16" t="s">
        <v>56</v>
      </c>
      <c r="W408" s="16" t="s">
        <v>56</v>
      </c>
      <c r="X408" s="16">
        <v>10580183.23</v>
      </c>
      <c r="Y408" s="16" t="s">
        <v>56</v>
      </c>
      <c r="Z408" s="16" t="s">
        <v>56</v>
      </c>
      <c r="AA408" s="16" t="s">
        <v>56</v>
      </c>
      <c r="AB408" s="16" t="s">
        <v>56</v>
      </c>
      <c r="AC408" s="16" t="s">
        <v>56</v>
      </c>
      <c r="AD408" s="16" t="s">
        <v>56</v>
      </c>
    </row>
    <row r="409" spans="1:30" ht="22.5" x14ac:dyDescent="0.2">
      <c r="A409" s="14" t="s">
        <v>621</v>
      </c>
      <c r="B409" s="15" t="s">
        <v>599</v>
      </c>
      <c r="C409" s="58" t="s">
        <v>1059</v>
      </c>
      <c r="D409" s="59"/>
      <c r="E409" s="16">
        <v>10891286.4</v>
      </c>
      <c r="F409" s="16" t="s">
        <v>56</v>
      </c>
      <c r="G409" s="16">
        <v>10891286.4</v>
      </c>
      <c r="H409" s="16" t="s">
        <v>56</v>
      </c>
      <c r="I409" s="16" t="s">
        <v>56</v>
      </c>
      <c r="J409" s="16" t="s">
        <v>56</v>
      </c>
      <c r="K409" s="16">
        <v>10891286.4</v>
      </c>
      <c r="L409" s="16" t="s">
        <v>56</v>
      </c>
      <c r="M409" s="16" t="s">
        <v>56</v>
      </c>
      <c r="N409" s="16" t="s">
        <v>56</v>
      </c>
      <c r="O409" s="16" t="s">
        <v>56</v>
      </c>
      <c r="P409" s="16" t="s">
        <v>56</v>
      </c>
      <c r="Q409" s="16" t="s">
        <v>56</v>
      </c>
      <c r="R409" s="16">
        <v>10580183.23</v>
      </c>
      <c r="S409" s="16" t="s">
        <v>56</v>
      </c>
      <c r="T409" s="16">
        <v>10580183.23</v>
      </c>
      <c r="U409" s="16" t="s">
        <v>56</v>
      </c>
      <c r="V409" s="16" t="s">
        <v>56</v>
      </c>
      <c r="W409" s="16" t="s">
        <v>56</v>
      </c>
      <c r="X409" s="16">
        <v>10580183.23</v>
      </c>
      <c r="Y409" s="16" t="s">
        <v>56</v>
      </c>
      <c r="Z409" s="16" t="s">
        <v>56</v>
      </c>
      <c r="AA409" s="16" t="s">
        <v>56</v>
      </c>
      <c r="AB409" s="16" t="s">
        <v>56</v>
      </c>
      <c r="AC409" s="16" t="s">
        <v>56</v>
      </c>
      <c r="AD409" s="16" t="s">
        <v>56</v>
      </c>
    </row>
    <row r="410" spans="1:30" ht="22.5" x14ac:dyDescent="0.2">
      <c r="A410" s="14" t="s">
        <v>623</v>
      </c>
      <c r="B410" s="15" t="s">
        <v>599</v>
      </c>
      <c r="C410" s="58" t="s">
        <v>1060</v>
      </c>
      <c r="D410" s="59"/>
      <c r="E410" s="16">
        <v>10891286.4</v>
      </c>
      <c r="F410" s="16" t="s">
        <v>56</v>
      </c>
      <c r="G410" s="16">
        <v>10891286.4</v>
      </c>
      <c r="H410" s="16" t="s">
        <v>56</v>
      </c>
      <c r="I410" s="16" t="s">
        <v>56</v>
      </c>
      <c r="J410" s="16" t="s">
        <v>56</v>
      </c>
      <c r="K410" s="16">
        <v>10891286.4</v>
      </c>
      <c r="L410" s="16" t="s">
        <v>56</v>
      </c>
      <c r="M410" s="16" t="s">
        <v>56</v>
      </c>
      <c r="N410" s="16" t="s">
        <v>56</v>
      </c>
      <c r="O410" s="16" t="s">
        <v>56</v>
      </c>
      <c r="P410" s="16" t="s">
        <v>56</v>
      </c>
      <c r="Q410" s="16" t="s">
        <v>56</v>
      </c>
      <c r="R410" s="16">
        <v>10580183.23</v>
      </c>
      <c r="S410" s="16" t="s">
        <v>56</v>
      </c>
      <c r="T410" s="16">
        <v>10580183.23</v>
      </c>
      <c r="U410" s="16" t="s">
        <v>56</v>
      </c>
      <c r="V410" s="16" t="s">
        <v>56</v>
      </c>
      <c r="W410" s="16" t="s">
        <v>56</v>
      </c>
      <c r="X410" s="16">
        <v>10580183.23</v>
      </c>
      <c r="Y410" s="16" t="s">
        <v>56</v>
      </c>
      <c r="Z410" s="16" t="s">
        <v>56</v>
      </c>
      <c r="AA410" s="16" t="s">
        <v>56</v>
      </c>
      <c r="AB410" s="16" t="s">
        <v>56</v>
      </c>
      <c r="AC410" s="16" t="s">
        <v>56</v>
      </c>
      <c r="AD410" s="16" t="s">
        <v>56</v>
      </c>
    </row>
    <row r="411" spans="1:30" ht="12.75" customHeight="1" x14ac:dyDescent="0.2">
      <c r="A411" s="14" t="s">
        <v>625</v>
      </c>
      <c r="B411" s="15" t="s">
        <v>599</v>
      </c>
      <c r="C411" s="58" t="s">
        <v>1061</v>
      </c>
      <c r="D411" s="59"/>
      <c r="E411" s="16">
        <v>1200</v>
      </c>
      <c r="F411" s="16" t="s">
        <v>56</v>
      </c>
      <c r="G411" s="16">
        <v>1200</v>
      </c>
      <c r="H411" s="16" t="s">
        <v>56</v>
      </c>
      <c r="I411" s="16" t="s">
        <v>56</v>
      </c>
      <c r="J411" s="16" t="s">
        <v>56</v>
      </c>
      <c r="K411" s="16">
        <v>1200</v>
      </c>
      <c r="L411" s="16" t="s">
        <v>56</v>
      </c>
      <c r="M411" s="16" t="s">
        <v>56</v>
      </c>
      <c r="N411" s="16" t="s">
        <v>56</v>
      </c>
      <c r="O411" s="16" t="s">
        <v>56</v>
      </c>
      <c r="P411" s="16" t="s">
        <v>56</v>
      </c>
      <c r="Q411" s="16" t="s">
        <v>56</v>
      </c>
      <c r="R411" s="16">
        <v>1200</v>
      </c>
      <c r="S411" s="16" t="s">
        <v>56</v>
      </c>
      <c r="T411" s="16">
        <v>1200</v>
      </c>
      <c r="U411" s="16" t="s">
        <v>56</v>
      </c>
      <c r="V411" s="16" t="s">
        <v>56</v>
      </c>
      <c r="W411" s="16" t="s">
        <v>56</v>
      </c>
      <c r="X411" s="16">
        <v>1200</v>
      </c>
      <c r="Y411" s="16" t="s">
        <v>56</v>
      </c>
      <c r="Z411" s="16" t="s">
        <v>56</v>
      </c>
      <c r="AA411" s="16" t="s">
        <v>56</v>
      </c>
      <c r="AB411" s="16" t="s">
        <v>56</v>
      </c>
      <c r="AC411" s="16" t="s">
        <v>56</v>
      </c>
      <c r="AD411" s="16" t="s">
        <v>56</v>
      </c>
    </row>
    <row r="412" spans="1:30" ht="22.5" x14ac:dyDescent="0.2">
      <c r="A412" s="14" t="s">
        <v>627</v>
      </c>
      <c r="B412" s="15" t="s">
        <v>599</v>
      </c>
      <c r="C412" s="58" t="s">
        <v>1062</v>
      </c>
      <c r="D412" s="59"/>
      <c r="E412" s="16">
        <v>1200</v>
      </c>
      <c r="F412" s="16" t="s">
        <v>56</v>
      </c>
      <c r="G412" s="16">
        <v>1200</v>
      </c>
      <c r="H412" s="16" t="s">
        <v>56</v>
      </c>
      <c r="I412" s="16" t="s">
        <v>56</v>
      </c>
      <c r="J412" s="16" t="s">
        <v>56</v>
      </c>
      <c r="K412" s="16">
        <v>1200</v>
      </c>
      <c r="L412" s="16" t="s">
        <v>56</v>
      </c>
      <c r="M412" s="16" t="s">
        <v>56</v>
      </c>
      <c r="N412" s="16" t="s">
        <v>56</v>
      </c>
      <c r="O412" s="16" t="s">
        <v>56</v>
      </c>
      <c r="P412" s="16" t="s">
        <v>56</v>
      </c>
      <c r="Q412" s="16" t="s">
        <v>56</v>
      </c>
      <c r="R412" s="16">
        <v>1200</v>
      </c>
      <c r="S412" s="16" t="s">
        <v>56</v>
      </c>
      <c r="T412" s="16">
        <v>1200</v>
      </c>
      <c r="U412" s="16" t="s">
        <v>56</v>
      </c>
      <c r="V412" s="16" t="s">
        <v>56</v>
      </c>
      <c r="W412" s="16" t="s">
        <v>56</v>
      </c>
      <c r="X412" s="16">
        <v>1200</v>
      </c>
      <c r="Y412" s="16" t="s">
        <v>56</v>
      </c>
      <c r="Z412" s="16" t="s">
        <v>56</v>
      </c>
      <c r="AA412" s="16" t="s">
        <v>56</v>
      </c>
      <c r="AB412" s="16" t="s">
        <v>56</v>
      </c>
      <c r="AC412" s="16" t="s">
        <v>56</v>
      </c>
      <c r="AD412" s="16" t="s">
        <v>56</v>
      </c>
    </row>
    <row r="413" spans="1:30" ht="22.5" x14ac:dyDescent="0.2">
      <c r="A413" s="14" t="s">
        <v>629</v>
      </c>
      <c r="B413" s="15" t="s">
        <v>599</v>
      </c>
      <c r="C413" s="58" t="s">
        <v>1063</v>
      </c>
      <c r="D413" s="59"/>
      <c r="E413" s="16">
        <v>1200</v>
      </c>
      <c r="F413" s="16" t="s">
        <v>56</v>
      </c>
      <c r="G413" s="16">
        <v>1200</v>
      </c>
      <c r="H413" s="16" t="s">
        <v>56</v>
      </c>
      <c r="I413" s="16" t="s">
        <v>56</v>
      </c>
      <c r="J413" s="16" t="s">
        <v>56</v>
      </c>
      <c r="K413" s="16">
        <v>1200</v>
      </c>
      <c r="L413" s="16" t="s">
        <v>56</v>
      </c>
      <c r="M413" s="16" t="s">
        <v>56</v>
      </c>
      <c r="N413" s="16" t="s">
        <v>56</v>
      </c>
      <c r="O413" s="16" t="s">
        <v>56</v>
      </c>
      <c r="P413" s="16" t="s">
        <v>56</v>
      </c>
      <c r="Q413" s="16" t="s">
        <v>56</v>
      </c>
      <c r="R413" s="16">
        <v>1200</v>
      </c>
      <c r="S413" s="16" t="s">
        <v>56</v>
      </c>
      <c r="T413" s="16">
        <v>1200</v>
      </c>
      <c r="U413" s="16" t="s">
        <v>56</v>
      </c>
      <c r="V413" s="16" t="s">
        <v>56</v>
      </c>
      <c r="W413" s="16" t="s">
        <v>56</v>
      </c>
      <c r="X413" s="16">
        <v>1200</v>
      </c>
      <c r="Y413" s="16" t="s">
        <v>56</v>
      </c>
      <c r="Z413" s="16" t="s">
        <v>56</v>
      </c>
      <c r="AA413" s="16" t="s">
        <v>56</v>
      </c>
      <c r="AB413" s="16" t="s">
        <v>56</v>
      </c>
      <c r="AC413" s="16" t="s">
        <v>56</v>
      </c>
      <c r="AD413" s="16" t="s">
        <v>56</v>
      </c>
    </row>
    <row r="414" spans="1:30" ht="22.5" x14ac:dyDescent="0.2">
      <c r="A414" s="14" t="s">
        <v>639</v>
      </c>
      <c r="B414" s="15" t="s">
        <v>599</v>
      </c>
      <c r="C414" s="58" t="s">
        <v>1064</v>
      </c>
      <c r="D414" s="59"/>
      <c r="E414" s="16">
        <v>161523993</v>
      </c>
      <c r="F414" s="16" t="s">
        <v>56</v>
      </c>
      <c r="G414" s="16">
        <v>161523993</v>
      </c>
      <c r="H414" s="16" t="s">
        <v>56</v>
      </c>
      <c r="I414" s="16" t="s">
        <v>56</v>
      </c>
      <c r="J414" s="16" t="s">
        <v>56</v>
      </c>
      <c r="K414" s="16">
        <v>161523993</v>
      </c>
      <c r="L414" s="16" t="s">
        <v>56</v>
      </c>
      <c r="M414" s="16" t="s">
        <v>56</v>
      </c>
      <c r="N414" s="16" t="s">
        <v>56</v>
      </c>
      <c r="O414" s="16" t="s">
        <v>56</v>
      </c>
      <c r="P414" s="16" t="s">
        <v>56</v>
      </c>
      <c r="Q414" s="16" t="s">
        <v>56</v>
      </c>
      <c r="R414" s="16">
        <v>161519533.38</v>
      </c>
      <c r="S414" s="16" t="s">
        <v>56</v>
      </c>
      <c r="T414" s="16">
        <v>161519533.38</v>
      </c>
      <c r="U414" s="16" t="s">
        <v>56</v>
      </c>
      <c r="V414" s="16" t="s">
        <v>56</v>
      </c>
      <c r="W414" s="16" t="s">
        <v>56</v>
      </c>
      <c r="X414" s="16">
        <v>161519533.38</v>
      </c>
      <c r="Y414" s="16" t="s">
        <v>56</v>
      </c>
      <c r="Z414" s="16" t="s">
        <v>56</v>
      </c>
      <c r="AA414" s="16" t="s">
        <v>56</v>
      </c>
      <c r="AB414" s="16" t="s">
        <v>56</v>
      </c>
      <c r="AC414" s="16" t="s">
        <v>56</v>
      </c>
      <c r="AD414" s="16" t="s">
        <v>56</v>
      </c>
    </row>
    <row r="415" spans="1:30" ht="12.75" customHeight="1" x14ac:dyDescent="0.2">
      <c r="A415" s="14" t="s">
        <v>841</v>
      </c>
      <c r="B415" s="15" t="s">
        <v>599</v>
      </c>
      <c r="C415" s="58" t="s">
        <v>1065</v>
      </c>
      <c r="D415" s="59"/>
      <c r="E415" s="16">
        <v>161523993</v>
      </c>
      <c r="F415" s="16" t="s">
        <v>56</v>
      </c>
      <c r="G415" s="16">
        <v>161523993</v>
      </c>
      <c r="H415" s="16" t="s">
        <v>56</v>
      </c>
      <c r="I415" s="16" t="s">
        <v>56</v>
      </c>
      <c r="J415" s="16" t="s">
        <v>56</v>
      </c>
      <c r="K415" s="16">
        <v>161523993</v>
      </c>
      <c r="L415" s="16" t="s">
        <v>56</v>
      </c>
      <c r="M415" s="16" t="s">
        <v>56</v>
      </c>
      <c r="N415" s="16" t="s">
        <v>56</v>
      </c>
      <c r="O415" s="16" t="s">
        <v>56</v>
      </c>
      <c r="P415" s="16" t="s">
        <v>56</v>
      </c>
      <c r="Q415" s="16" t="s">
        <v>56</v>
      </c>
      <c r="R415" s="16">
        <v>161519533.38</v>
      </c>
      <c r="S415" s="16" t="s">
        <v>56</v>
      </c>
      <c r="T415" s="16">
        <v>161519533.38</v>
      </c>
      <c r="U415" s="16" t="s">
        <v>56</v>
      </c>
      <c r="V415" s="16" t="s">
        <v>56</v>
      </c>
      <c r="W415" s="16" t="s">
        <v>56</v>
      </c>
      <c r="X415" s="16">
        <v>161519533.38</v>
      </c>
      <c r="Y415" s="16" t="s">
        <v>56</v>
      </c>
      <c r="Z415" s="16" t="s">
        <v>56</v>
      </c>
      <c r="AA415" s="16" t="s">
        <v>56</v>
      </c>
      <c r="AB415" s="16" t="s">
        <v>56</v>
      </c>
      <c r="AC415" s="16" t="s">
        <v>56</v>
      </c>
      <c r="AD415" s="16" t="s">
        <v>56</v>
      </c>
    </row>
    <row r="416" spans="1:30" ht="45" x14ac:dyDescent="0.2">
      <c r="A416" s="14" t="s">
        <v>843</v>
      </c>
      <c r="B416" s="15" t="s">
        <v>599</v>
      </c>
      <c r="C416" s="58" t="s">
        <v>1066</v>
      </c>
      <c r="D416" s="59"/>
      <c r="E416" s="16">
        <v>159901252</v>
      </c>
      <c r="F416" s="16" t="s">
        <v>56</v>
      </c>
      <c r="G416" s="16">
        <v>159901252</v>
      </c>
      <c r="H416" s="16" t="s">
        <v>56</v>
      </c>
      <c r="I416" s="16" t="s">
        <v>56</v>
      </c>
      <c r="J416" s="16" t="s">
        <v>56</v>
      </c>
      <c r="K416" s="16">
        <v>159901252</v>
      </c>
      <c r="L416" s="16" t="s">
        <v>56</v>
      </c>
      <c r="M416" s="16" t="s">
        <v>56</v>
      </c>
      <c r="N416" s="16" t="s">
        <v>56</v>
      </c>
      <c r="O416" s="16" t="s">
        <v>56</v>
      </c>
      <c r="P416" s="16" t="s">
        <v>56</v>
      </c>
      <c r="Q416" s="16" t="s">
        <v>56</v>
      </c>
      <c r="R416" s="16">
        <v>159901252</v>
      </c>
      <c r="S416" s="16" t="s">
        <v>56</v>
      </c>
      <c r="T416" s="16">
        <v>159901252</v>
      </c>
      <c r="U416" s="16" t="s">
        <v>56</v>
      </c>
      <c r="V416" s="16" t="s">
        <v>56</v>
      </c>
      <c r="W416" s="16" t="s">
        <v>56</v>
      </c>
      <c r="X416" s="16">
        <v>159901252</v>
      </c>
      <c r="Y416" s="16" t="s">
        <v>56</v>
      </c>
      <c r="Z416" s="16" t="s">
        <v>56</v>
      </c>
      <c r="AA416" s="16" t="s">
        <v>56</v>
      </c>
      <c r="AB416" s="16" t="s">
        <v>56</v>
      </c>
      <c r="AC416" s="16" t="s">
        <v>56</v>
      </c>
      <c r="AD416" s="16" t="s">
        <v>56</v>
      </c>
    </row>
    <row r="417" spans="1:30" ht="12.75" customHeight="1" x14ac:dyDescent="0.2">
      <c r="A417" s="14" t="s">
        <v>845</v>
      </c>
      <c r="B417" s="15" t="s">
        <v>599</v>
      </c>
      <c r="C417" s="58" t="s">
        <v>1067</v>
      </c>
      <c r="D417" s="59"/>
      <c r="E417" s="16">
        <v>1622741</v>
      </c>
      <c r="F417" s="16" t="s">
        <v>56</v>
      </c>
      <c r="G417" s="16">
        <v>1622741</v>
      </c>
      <c r="H417" s="16" t="s">
        <v>56</v>
      </c>
      <c r="I417" s="16" t="s">
        <v>56</v>
      </c>
      <c r="J417" s="16" t="s">
        <v>56</v>
      </c>
      <c r="K417" s="16">
        <v>1622741</v>
      </c>
      <c r="L417" s="16" t="s">
        <v>56</v>
      </c>
      <c r="M417" s="16" t="s">
        <v>56</v>
      </c>
      <c r="N417" s="16" t="s">
        <v>56</v>
      </c>
      <c r="O417" s="16" t="s">
        <v>56</v>
      </c>
      <c r="P417" s="16" t="s">
        <v>56</v>
      </c>
      <c r="Q417" s="16" t="s">
        <v>56</v>
      </c>
      <c r="R417" s="16">
        <v>1618281.38</v>
      </c>
      <c r="S417" s="16" t="s">
        <v>56</v>
      </c>
      <c r="T417" s="16">
        <v>1618281.38</v>
      </c>
      <c r="U417" s="16" t="s">
        <v>56</v>
      </c>
      <c r="V417" s="16" t="s">
        <v>56</v>
      </c>
      <c r="W417" s="16" t="s">
        <v>56</v>
      </c>
      <c r="X417" s="16">
        <v>1618281.38</v>
      </c>
      <c r="Y417" s="16" t="s">
        <v>56</v>
      </c>
      <c r="Z417" s="16" t="s">
        <v>56</v>
      </c>
      <c r="AA417" s="16" t="s">
        <v>56</v>
      </c>
      <c r="AB417" s="16" t="s">
        <v>56</v>
      </c>
      <c r="AC417" s="16" t="s">
        <v>56</v>
      </c>
      <c r="AD417" s="16" t="s">
        <v>56</v>
      </c>
    </row>
    <row r="418" spans="1:30" ht="12.75" customHeight="1" x14ac:dyDescent="0.2">
      <c r="A418" s="14" t="s">
        <v>643</v>
      </c>
      <c r="B418" s="15" t="s">
        <v>599</v>
      </c>
      <c r="C418" s="58" t="s">
        <v>1068</v>
      </c>
      <c r="D418" s="59"/>
      <c r="E418" s="16">
        <v>588528.31999999995</v>
      </c>
      <c r="F418" s="16" t="s">
        <v>56</v>
      </c>
      <c r="G418" s="16">
        <v>588528.31999999995</v>
      </c>
      <c r="H418" s="16" t="s">
        <v>56</v>
      </c>
      <c r="I418" s="16" t="s">
        <v>56</v>
      </c>
      <c r="J418" s="16" t="s">
        <v>56</v>
      </c>
      <c r="K418" s="16">
        <v>588528.31999999995</v>
      </c>
      <c r="L418" s="16" t="s">
        <v>56</v>
      </c>
      <c r="M418" s="16" t="s">
        <v>56</v>
      </c>
      <c r="N418" s="16" t="s">
        <v>56</v>
      </c>
      <c r="O418" s="16" t="s">
        <v>56</v>
      </c>
      <c r="P418" s="16" t="s">
        <v>56</v>
      </c>
      <c r="Q418" s="16" t="s">
        <v>56</v>
      </c>
      <c r="R418" s="16">
        <v>588528.31999999995</v>
      </c>
      <c r="S418" s="16" t="s">
        <v>56</v>
      </c>
      <c r="T418" s="16">
        <v>588528.31999999995</v>
      </c>
      <c r="U418" s="16" t="s">
        <v>56</v>
      </c>
      <c r="V418" s="16" t="s">
        <v>56</v>
      </c>
      <c r="W418" s="16" t="s">
        <v>56</v>
      </c>
      <c r="X418" s="16">
        <v>588528.31999999995</v>
      </c>
      <c r="Y418" s="16" t="s">
        <v>56</v>
      </c>
      <c r="Z418" s="16" t="s">
        <v>56</v>
      </c>
      <c r="AA418" s="16" t="s">
        <v>56</v>
      </c>
      <c r="AB418" s="16" t="s">
        <v>56</v>
      </c>
      <c r="AC418" s="16" t="s">
        <v>56</v>
      </c>
      <c r="AD418" s="16" t="s">
        <v>56</v>
      </c>
    </row>
    <row r="419" spans="1:30" ht="12.75" customHeight="1" x14ac:dyDescent="0.2">
      <c r="A419" s="14" t="s">
        <v>645</v>
      </c>
      <c r="B419" s="15" t="s">
        <v>599</v>
      </c>
      <c r="C419" s="58" t="s">
        <v>1069</v>
      </c>
      <c r="D419" s="59"/>
      <c r="E419" s="16">
        <v>11563.34</v>
      </c>
      <c r="F419" s="16" t="s">
        <v>56</v>
      </c>
      <c r="G419" s="16">
        <v>11563.34</v>
      </c>
      <c r="H419" s="16" t="s">
        <v>56</v>
      </c>
      <c r="I419" s="16" t="s">
        <v>56</v>
      </c>
      <c r="J419" s="16" t="s">
        <v>56</v>
      </c>
      <c r="K419" s="16">
        <v>11563.34</v>
      </c>
      <c r="L419" s="16" t="s">
        <v>56</v>
      </c>
      <c r="M419" s="16" t="s">
        <v>56</v>
      </c>
      <c r="N419" s="16" t="s">
        <v>56</v>
      </c>
      <c r="O419" s="16" t="s">
        <v>56</v>
      </c>
      <c r="P419" s="16" t="s">
        <v>56</v>
      </c>
      <c r="Q419" s="16" t="s">
        <v>56</v>
      </c>
      <c r="R419" s="16">
        <v>11563.34</v>
      </c>
      <c r="S419" s="16" t="s">
        <v>56</v>
      </c>
      <c r="T419" s="16">
        <v>11563.34</v>
      </c>
      <c r="U419" s="16" t="s">
        <v>56</v>
      </c>
      <c r="V419" s="16" t="s">
        <v>56</v>
      </c>
      <c r="W419" s="16" t="s">
        <v>56</v>
      </c>
      <c r="X419" s="16">
        <v>11563.34</v>
      </c>
      <c r="Y419" s="16" t="s">
        <v>56</v>
      </c>
      <c r="Z419" s="16" t="s">
        <v>56</v>
      </c>
      <c r="AA419" s="16" t="s">
        <v>56</v>
      </c>
      <c r="AB419" s="16" t="s">
        <v>56</v>
      </c>
      <c r="AC419" s="16" t="s">
        <v>56</v>
      </c>
      <c r="AD419" s="16" t="s">
        <v>56</v>
      </c>
    </row>
    <row r="420" spans="1:30" ht="78.75" x14ac:dyDescent="0.2">
      <c r="A420" s="22" t="s">
        <v>647</v>
      </c>
      <c r="B420" s="15" t="s">
        <v>599</v>
      </c>
      <c r="C420" s="58" t="s">
        <v>1070</v>
      </c>
      <c r="D420" s="59"/>
      <c r="E420" s="16">
        <v>11563.34</v>
      </c>
      <c r="F420" s="16" t="s">
        <v>56</v>
      </c>
      <c r="G420" s="16">
        <v>11563.34</v>
      </c>
      <c r="H420" s="16" t="s">
        <v>56</v>
      </c>
      <c r="I420" s="16" t="s">
        <v>56</v>
      </c>
      <c r="J420" s="16" t="s">
        <v>56</v>
      </c>
      <c r="K420" s="16">
        <v>11563.34</v>
      </c>
      <c r="L420" s="16" t="s">
        <v>56</v>
      </c>
      <c r="M420" s="16" t="s">
        <v>56</v>
      </c>
      <c r="N420" s="16" t="s">
        <v>56</v>
      </c>
      <c r="O420" s="16" t="s">
        <v>56</v>
      </c>
      <c r="P420" s="16" t="s">
        <v>56</v>
      </c>
      <c r="Q420" s="16" t="s">
        <v>56</v>
      </c>
      <c r="R420" s="16">
        <v>11563.34</v>
      </c>
      <c r="S420" s="16" t="s">
        <v>56</v>
      </c>
      <c r="T420" s="16">
        <v>11563.34</v>
      </c>
      <c r="U420" s="16" t="s">
        <v>56</v>
      </c>
      <c r="V420" s="16" t="s">
        <v>56</v>
      </c>
      <c r="W420" s="16" t="s">
        <v>56</v>
      </c>
      <c r="X420" s="16">
        <v>11563.34</v>
      </c>
      <c r="Y420" s="16" t="s">
        <v>56</v>
      </c>
      <c r="Z420" s="16" t="s">
        <v>56</v>
      </c>
      <c r="AA420" s="16" t="s">
        <v>56</v>
      </c>
      <c r="AB420" s="16" t="s">
        <v>56</v>
      </c>
      <c r="AC420" s="16" t="s">
        <v>56</v>
      </c>
      <c r="AD420" s="16" t="s">
        <v>56</v>
      </c>
    </row>
    <row r="421" spans="1:30" ht="12.75" customHeight="1" x14ac:dyDescent="0.2">
      <c r="A421" s="14" t="s">
        <v>649</v>
      </c>
      <c r="B421" s="15" t="s">
        <v>599</v>
      </c>
      <c r="C421" s="58" t="s">
        <v>1071</v>
      </c>
      <c r="D421" s="59"/>
      <c r="E421" s="16">
        <v>576964.98</v>
      </c>
      <c r="F421" s="16" t="s">
        <v>56</v>
      </c>
      <c r="G421" s="16">
        <v>576964.98</v>
      </c>
      <c r="H421" s="16" t="s">
        <v>56</v>
      </c>
      <c r="I421" s="16" t="s">
        <v>56</v>
      </c>
      <c r="J421" s="16" t="s">
        <v>56</v>
      </c>
      <c r="K421" s="16">
        <v>576964.98</v>
      </c>
      <c r="L421" s="16" t="s">
        <v>56</v>
      </c>
      <c r="M421" s="16" t="s">
        <v>56</v>
      </c>
      <c r="N421" s="16" t="s">
        <v>56</v>
      </c>
      <c r="O421" s="16" t="s">
        <v>56</v>
      </c>
      <c r="P421" s="16" t="s">
        <v>56</v>
      </c>
      <c r="Q421" s="16" t="s">
        <v>56</v>
      </c>
      <c r="R421" s="16">
        <v>576964.98</v>
      </c>
      <c r="S421" s="16" t="s">
        <v>56</v>
      </c>
      <c r="T421" s="16">
        <v>576964.98</v>
      </c>
      <c r="U421" s="16" t="s">
        <v>56</v>
      </c>
      <c r="V421" s="16" t="s">
        <v>56</v>
      </c>
      <c r="W421" s="16" t="s">
        <v>56</v>
      </c>
      <c r="X421" s="16">
        <v>576964.98</v>
      </c>
      <c r="Y421" s="16" t="s">
        <v>56</v>
      </c>
      <c r="Z421" s="16" t="s">
        <v>56</v>
      </c>
      <c r="AA421" s="16" t="s">
        <v>56</v>
      </c>
      <c r="AB421" s="16" t="s">
        <v>56</v>
      </c>
      <c r="AC421" s="16" t="s">
        <v>56</v>
      </c>
      <c r="AD421" s="16" t="s">
        <v>56</v>
      </c>
    </row>
    <row r="422" spans="1:30" ht="22.5" x14ac:dyDescent="0.2">
      <c r="A422" s="14" t="s">
        <v>651</v>
      </c>
      <c r="B422" s="15" t="s">
        <v>599</v>
      </c>
      <c r="C422" s="58" t="s">
        <v>1072</v>
      </c>
      <c r="D422" s="59"/>
      <c r="E422" s="16">
        <v>202531</v>
      </c>
      <c r="F422" s="16" t="s">
        <v>56</v>
      </c>
      <c r="G422" s="16">
        <v>202531</v>
      </c>
      <c r="H422" s="16" t="s">
        <v>56</v>
      </c>
      <c r="I422" s="16" t="s">
        <v>56</v>
      </c>
      <c r="J422" s="16" t="s">
        <v>56</v>
      </c>
      <c r="K422" s="16">
        <v>202531</v>
      </c>
      <c r="L422" s="16" t="s">
        <v>56</v>
      </c>
      <c r="M422" s="16" t="s">
        <v>56</v>
      </c>
      <c r="N422" s="16" t="s">
        <v>56</v>
      </c>
      <c r="O422" s="16" t="s">
        <v>56</v>
      </c>
      <c r="P422" s="16" t="s">
        <v>56</v>
      </c>
      <c r="Q422" s="16" t="s">
        <v>56</v>
      </c>
      <c r="R422" s="16">
        <v>202531</v>
      </c>
      <c r="S422" s="16" t="s">
        <v>56</v>
      </c>
      <c r="T422" s="16">
        <v>202531</v>
      </c>
      <c r="U422" s="16" t="s">
        <v>56</v>
      </c>
      <c r="V422" s="16" t="s">
        <v>56</v>
      </c>
      <c r="W422" s="16" t="s">
        <v>56</v>
      </c>
      <c r="X422" s="16">
        <v>202531</v>
      </c>
      <c r="Y422" s="16" t="s">
        <v>56</v>
      </c>
      <c r="Z422" s="16" t="s">
        <v>56</v>
      </c>
      <c r="AA422" s="16" t="s">
        <v>56</v>
      </c>
      <c r="AB422" s="16" t="s">
        <v>56</v>
      </c>
      <c r="AC422" s="16" t="s">
        <v>56</v>
      </c>
      <c r="AD422" s="16" t="s">
        <v>56</v>
      </c>
    </row>
    <row r="423" spans="1:30" ht="12.75" customHeight="1" x14ac:dyDescent="0.2">
      <c r="A423" s="14" t="s">
        <v>653</v>
      </c>
      <c r="B423" s="15" t="s">
        <v>599</v>
      </c>
      <c r="C423" s="58" t="s">
        <v>1073</v>
      </c>
      <c r="D423" s="59"/>
      <c r="E423" s="16">
        <v>27376</v>
      </c>
      <c r="F423" s="16" t="s">
        <v>56</v>
      </c>
      <c r="G423" s="16">
        <v>27376</v>
      </c>
      <c r="H423" s="16" t="s">
        <v>56</v>
      </c>
      <c r="I423" s="16" t="s">
        <v>56</v>
      </c>
      <c r="J423" s="16" t="s">
        <v>56</v>
      </c>
      <c r="K423" s="16">
        <v>27376</v>
      </c>
      <c r="L423" s="16" t="s">
        <v>56</v>
      </c>
      <c r="M423" s="16" t="s">
        <v>56</v>
      </c>
      <c r="N423" s="16" t="s">
        <v>56</v>
      </c>
      <c r="O423" s="16" t="s">
        <v>56</v>
      </c>
      <c r="P423" s="16" t="s">
        <v>56</v>
      </c>
      <c r="Q423" s="16" t="s">
        <v>56</v>
      </c>
      <c r="R423" s="16">
        <v>27376</v>
      </c>
      <c r="S423" s="16" t="s">
        <v>56</v>
      </c>
      <c r="T423" s="16">
        <v>27376</v>
      </c>
      <c r="U423" s="16" t="s">
        <v>56</v>
      </c>
      <c r="V423" s="16" t="s">
        <v>56</v>
      </c>
      <c r="W423" s="16" t="s">
        <v>56</v>
      </c>
      <c r="X423" s="16">
        <v>27376</v>
      </c>
      <c r="Y423" s="16" t="s">
        <v>56</v>
      </c>
      <c r="Z423" s="16" t="s">
        <v>56</v>
      </c>
      <c r="AA423" s="16" t="s">
        <v>56</v>
      </c>
      <c r="AB423" s="16" t="s">
        <v>56</v>
      </c>
      <c r="AC423" s="16" t="s">
        <v>56</v>
      </c>
      <c r="AD423" s="16" t="s">
        <v>56</v>
      </c>
    </row>
    <row r="424" spans="1:30" ht="12.75" customHeight="1" x14ac:dyDescent="0.2">
      <c r="A424" s="14" t="s">
        <v>655</v>
      </c>
      <c r="B424" s="15" t="s">
        <v>599</v>
      </c>
      <c r="C424" s="58" t="s">
        <v>1074</v>
      </c>
      <c r="D424" s="59"/>
      <c r="E424" s="16">
        <v>347057.98</v>
      </c>
      <c r="F424" s="16" t="s">
        <v>56</v>
      </c>
      <c r="G424" s="16">
        <v>347057.98</v>
      </c>
      <c r="H424" s="16" t="s">
        <v>56</v>
      </c>
      <c r="I424" s="16" t="s">
        <v>56</v>
      </c>
      <c r="J424" s="16" t="s">
        <v>56</v>
      </c>
      <c r="K424" s="16">
        <v>347057.98</v>
      </c>
      <c r="L424" s="16" t="s">
        <v>56</v>
      </c>
      <c r="M424" s="16" t="s">
        <v>56</v>
      </c>
      <c r="N424" s="16" t="s">
        <v>56</v>
      </c>
      <c r="O424" s="16" t="s">
        <v>56</v>
      </c>
      <c r="P424" s="16" t="s">
        <v>56</v>
      </c>
      <c r="Q424" s="16" t="s">
        <v>56</v>
      </c>
      <c r="R424" s="16">
        <v>347057.98</v>
      </c>
      <c r="S424" s="16" t="s">
        <v>56</v>
      </c>
      <c r="T424" s="16">
        <v>347057.98</v>
      </c>
      <c r="U424" s="16" t="s">
        <v>56</v>
      </c>
      <c r="V424" s="16" t="s">
        <v>56</v>
      </c>
      <c r="W424" s="16" t="s">
        <v>56</v>
      </c>
      <c r="X424" s="16">
        <v>347057.98</v>
      </c>
      <c r="Y424" s="16" t="s">
        <v>56</v>
      </c>
      <c r="Z424" s="16" t="s">
        <v>56</v>
      </c>
      <c r="AA424" s="16" t="s">
        <v>56</v>
      </c>
      <c r="AB424" s="16" t="s">
        <v>56</v>
      </c>
      <c r="AC424" s="16" t="s">
        <v>56</v>
      </c>
      <c r="AD424" s="16" t="s">
        <v>56</v>
      </c>
    </row>
    <row r="425" spans="1:30" ht="12.75" customHeight="1" x14ac:dyDescent="0.2">
      <c r="A425" s="11" t="s">
        <v>1075</v>
      </c>
      <c r="B425" s="12" t="s">
        <v>599</v>
      </c>
      <c r="C425" s="63" t="s">
        <v>1076</v>
      </c>
      <c r="D425" s="64"/>
      <c r="E425" s="13">
        <v>58895844.57</v>
      </c>
      <c r="F425" s="13" t="s">
        <v>56</v>
      </c>
      <c r="G425" s="13">
        <v>58895844.57</v>
      </c>
      <c r="H425" s="13" t="s">
        <v>56</v>
      </c>
      <c r="I425" s="13" t="s">
        <v>56</v>
      </c>
      <c r="J425" s="13" t="s">
        <v>56</v>
      </c>
      <c r="K425" s="13">
        <v>58895844.57</v>
      </c>
      <c r="L425" s="13" t="s">
        <v>56</v>
      </c>
      <c r="M425" s="13" t="s">
        <v>56</v>
      </c>
      <c r="N425" s="13" t="s">
        <v>56</v>
      </c>
      <c r="O425" s="13" t="s">
        <v>56</v>
      </c>
      <c r="P425" s="13" t="s">
        <v>56</v>
      </c>
      <c r="Q425" s="13" t="s">
        <v>56</v>
      </c>
      <c r="R425" s="13">
        <v>57655768.740000002</v>
      </c>
      <c r="S425" s="13" t="s">
        <v>56</v>
      </c>
      <c r="T425" s="13">
        <v>57655768.740000002</v>
      </c>
      <c r="U425" s="13" t="s">
        <v>56</v>
      </c>
      <c r="V425" s="13" t="s">
        <v>56</v>
      </c>
      <c r="W425" s="13" t="s">
        <v>56</v>
      </c>
      <c r="X425" s="13">
        <v>57655768.740000002</v>
      </c>
      <c r="Y425" s="13" t="s">
        <v>56</v>
      </c>
      <c r="Z425" s="13" t="s">
        <v>56</v>
      </c>
      <c r="AA425" s="13" t="s">
        <v>56</v>
      </c>
      <c r="AB425" s="13" t="s">
        <v>56</v>
      </c>
      <c r="AC425" s="13" t="s">
        <v>56</v>
      </c>
      <c r="AD425" s="13" t="s">
        <v>56</v>
      </c>
    </row>
    <row r="426" spans="1:30" ht="56.25" x14ac:dyDescent="0.2">
      <c r="A426" s="14" t="s">
        <v>602</v>
      </c>
      <c r="B426" s="15" t="s">
        <v>599</v>
      </c>
      <c r="C426" s="58" t="s">
        <v>1077</v>
      </c>
      <c r="D426" s="59"/>
      <c r="E426" s="16">
        <v>27942124</v>
      </c>
      <c r="F426" s="16" t="s">
        <v>56</v>
      </c>
      <c r="G426" s="16">
        <v>27942124</v>
      </c>
      <c r="H426" s="16" t="s">
        <v>56</v>
      </c>
      <c r="I426" s="16" t="s">
        <v>56</v>
      </c>
      <c r="J426" s="16" t="s">
        <v>56</v>
      </c>
      <c r="K426" s="16">
        <v>27942124</v>
      </c>
      <c r="L426" s="16" t="s">
        <v>56</v>
      </c>
      <c r="M426" s="16" t="s">
        <v>56</v>
      </c>
      <c r="N426" s="16" t="s">
        <v>56</v>
      </c>
      <c r="O426" s="16" t="s">
        <v>56</v>
      </c>
      <c r="P426" s="16" t="s">
        <v>56</v>
      </c>
      <c r="Q426" s="16" t="s">
        <v>56</v>
      </c>
      <c r="R426" s="16">
        <v>27345376.859999999</v>
      </c>
      <c r="S426" s="16" t="s">
        <v>56</v>
      </c>
      <c r="T426" s="16">
        <v>27345376.859999999</v>
      </c>
      <c r="U426" s="16" t="s">
        <v>56</v>
      </c>
      <c r="V426" s="16" t="s">
        <v>56</v>
      </c>
      <c r="W426" s="16" t="s">
        <v>56</v>
      </c>
      <c r="X426" s="16">
        <v>27345376.859999999</v>
      </c>
      <c r="Y426" s="16" t="s">
        <v>56</v>
      </c>
      <c r="Z426" s="16" t="s">
        <v>56</v>
      </c>
      <c r="AA426" s="16" t="s">
        <v>56</v>
      </c>
      <c r="AB426" s="16" t="s">
        <v>56</v>
      </c>
      <c r="AC426" s="16" t="s">
        <v>56</v>
      </c>
      <c r="AD426" s="16" t="s">
        <v>56</v>
      </c>
    </row>
    <row r="427" spans="1:30" ht="22.5" x14ac:dyDescent="0.2">
      <c r="A427" s="14" t="s">
        <v>611</v>
      </c>
      <c r="B427" s="15" t="s">
        <v>599</v>
      </c>
      <c r="C427" s="58" t="s">
        <v>1078</v>
      </c>
      <c r="D427" s="59"/>
      <c r="E427" s="16">
        <v>27942124</v>
      </c>
      <c r="F427" s="16" t="s">
        <v>56</v>
      </c>
      <c r="G427" s="16">
        <v>27942124</v>
      </c>
      <c r="H427" s="16" t="s">
        <v>56</v>
      </c>
      <c r="I427" s="16" t="s">
        <v>56</v>
      </c>
      <c r="J427" s="16" t="s">
        <v>56</v>
      </c>
      <c r="K427" s="16">
        <v>27942124</v>
      </c>
      <c r="L427" s="16" t="s">
        <v>56</v>
      </c>
      <c r="M427" s="16" t="s">
        <v>56</v>
      </c>
      <c r="N427" s="16" t="s">
        <v>56</v>
      </c>
      <c r="O427" s="16" t="s">
        <v>56</v>
      </c>
      <c r="P427" s="16" t="s">
        <v>56</v>
      </c>
      <c r="Q427" s="16" t="s">
        <v>56</v>
      </c>
      <c r="R427" s="16">
        <v>27345376.859999999</v>
      </c>
      <c r="S427" s="16" t="s">
        <v>56</v>
      </c>
      <c r="T427" s="16">
        <v>27345376.859999999</v>
      </c>
      <c r="U427" s="16" t="s">
        <v>56</v>
      </c>
      <c r="V427" s="16" t="s">
        <v>56</v>
      </c>
      <c r="W427" s="16" t="s">
        <v>56</v>
      </c>
      <c r="X427" s="16">
        <v>27345376.859999999</v>
      </c>
      <c r="Y427" s="16" t="s">
        <v>56</v>
      </c>
      <c r="Z427" s="16" t="s">
        <v>56</v>
      </c>
      <c r="AA427" s="16" t="s">
        <v>56</v>
      </c>
      <c r="AB427" s="16" t="s">
        <v>56</v>
      </c>
      <c r="AC427" s="16" t="s">
        <v>56</v>
      </c>
      <c r="AD427" s="16" t="s">
        <v>56</v>
      </c>
    </row>
    <row r="428" spans="1:30" ht="22.5" x14ac:dyDescent="0.2">
      <c r="A428" s="14" t="s">
        <v>613</v>
      </c>
      <c r="B428" s="15" t="s">
        <v>599</v>
      </c>
      <c r="C428" s="58" t="s">
        <v>1079</v>
      </c>
      <c r="D428" s="59"/>
      <c r="E428" s="16">
        <v>19993033</v>
      </c>
      <c r="F428" s="16" t="s">
        <v>56</v>
      </c>
      <c r="G428" s="16">
        <v>19993033</v>
      </c>
      <c r="H428" s="16" t="s">
        <v>56</v>
      </c>
      <c r="I428" s="16" t="s">
        <v>56</v>
      </c>
      <c r="J428" s="16" t="s">
        <v>56</v>
      </c>
      <c r="K428" s="16">
        <v>19993033</v>
      </c>
      <c r="L428" s="16" t="s">
        <v>56</v>
      </c>
      <c r="M428" s="16" t="s">
        <v>56</v>
      </c>
      <c r="N428" s="16" t="s">
        <v>56</v>
      </c>
      <c r="O428" s="16" t="s">
        <v>56</v>
      </c>
      <c r="P428" s="16" t="s">
        <v>56</v>
      </c>
      <c r="Q428" s="16" t="s">
        <v>56</v>
      </c>
      <c r="R428" s="16">
        <v>19731519.879999999</v>
      </c>
      <c r="S428" s="16" t="s">
        <v>56</v>
      </c>
      <c r="T428" s="16">
        <v>19731519.879999999</v>
      </c>
      <c r="U428" s="16" t="s">
        <v>56</v>
      </c>
      <c r="V428" s="16" t="s">
        <v>56</v>
      </c>
      <c r="W428" s="16" t="s">
        <v>56</v>
      </c>
      <c r="X428" s="16">
        <v>19731519.879999999</v>
      </c>
      <c r="Y428" s="16" t="s">
        <v>56</v>
      </c>
      <c r="Z428" s="16" t="s">
        <v>56</v>
      </c>
      <c r="AA428" s="16" t="s">
        <v>56</v>
      </c>
      <c r="AB428" s="16" t="s">
        <v>56</v>
      </c>
      <c r="AC428" s="16" t="s">
        <v>56</v>
      </c>
      <c r="AD428" s="16" t="s">
        <v>56</v>
      </c>
    </row>
    <row r="429" spans="1:30" ht="33.75" x14ac:dyDescent="0.2">
      <c r="A429" s="14" t="s">
        <v>615</v>
      </c>
      <c r="B429" s="15" t="s">
        <v>599</v>
      </c>
      <c r="C429" s="58" t="s">
        <v>1080</v>
      </c>
      <c r="D429" s="59"/>
      <c r="E429" s="16">
        <v>2500419.0099999998</v>
      </c>
      <c r="F429" s="16" t="s">
        <v>56</v>
      </c>
      <c r="G429" s="16">
        <v>2500419.0099999998</v>
      </c>
      <c r="H429" s="16" t="s">
        <v>56</v>
      </c>
      <c r="I429" s="16" t="s">
        <v>56</v>
      </c>
      <c r="J429" s="16" t="s">
        <v>56</v>
      </c>
      <c r="K429" s="16">
        <v>2500419.0099999998</v>
      </c>
      <c r="L429" s="16" t="s">
        <v>56</v>
      </c>
      <c r="M429" s="16" t="s">
        <v>56</v>
      </c>
      <c r="N429" s="16" t="s">
        <v>56</v>
      </c>
      <c r="O429" s="16" t="s">
        <v>56</v>
      </c>
      <c r="P429" s="16" t="s">
        <v>56</v>
      </c>
      <c r="Q429" s="16" t="s">
        <v>56</v>
      </c>
      <c r="R429" s="16">
        <v>2168256.2799999998</v>
      </c>
      <c r="S429" s="16" t="s">
        <v>56</v>
      </c>
      <c r="T429" s="16">
        <v>2168256.2799999998</v>
      </c>
      <c r="U429" s="16" t="s">
        <v>56</v>
      </c>
      <c r="V429" s="16" t="s">
        <v>56</v>
      </c>
      <c r="W429" s="16" t="s">
        <v>56</v>
      </c>
      <c r="X429" s="16">
        <v>2168256.2799999998</v>
      </c>
      <c r="Y429" s="16" t="s">
        <v>56</v>
      </c>
      <c r="Z429" s="16" t="s">
        <v>56</v>
      </c>
      <c r="AA429" s="16" t="s">
        <v>56</v>
      </c>
      <c r="AB429" s="16" t="s">
        <v>56</v>
      </c>
      <c r="AC429" s="16" t="s">
        <v>56</v>
      </c>
      <c r="AD429" s="16" t="s">
        <v>56</v>
      </c>
    </row>
    <row r="430" spans="1:30" ht="33.75" x14ac:dyDescent="0.2">
      <c r="A430" s="14" t="s">
        <v>617</v>
      </c>
      <c r="B430" s="15" t="s">
        <v>599</v>
      </c>
      <c r="C430" s="58" t="s">
        <v>1081</v>
      </c>
      <c r="D430" s="59"/>
      <c r="E430" s="16">
        <v>5448671.9900000002</v>
      </c>
      <c r="F430" s="16" t="s">
        <v>56</v>
      </c>
      <c r="G430" s="16">
        <v>5448671.9900000002</v>
      </c>
      <c r="H430" s="16" t="s">
        <v>56</v>
      </c>
      <c r="I430" s="16" t="s">
        <v>56</v>
      </c>
      <c r="J430" s="16" t="s">
        <v>56</v>
      </c>
      <c r="K430" s="16">
        <v>5448671.9900000002</v>
      </c>
      <c r="L430" s="16" t="s">
        <v>56</v>
      </c>
      <c r="M430" s="16" t="s">
        <v>56</v>
      </c>
      <c r="N430" s="16" t="s">
        <v>56</v>
      </c>
      <c r="O430" s="16" t="s">
        <v>56</v>
      </c>
      <c r="P430" s="16" t="s">
        <v>56</v>
      </c>
      <c r="Q430" s="16" t="s">
        <v>56</v>
      </c>
      <c r="R430" s="16">
        <v>5445600.7000000002</v>
      </c>
      <c r="S430" s="16" t="s">
        <v>56</v>
      </c>
      <c r="T430" s="16">
        <v>5445600.7000000002</v>
      </c>
      <c r="U430" s="16" t="s">
        <v>56</v>
      </c>
      <c r="V430" s="16" t="s">
        <v>56</v>
      </c>
      <c r="W430" s="16" t="s">
        <v>56</v>
      </c>
      <c r="X430" s="16">
        <v>5445600.7000000002</v>
      </c>
      <c r="Y430" s="16" t="s">
        <v>56</v>
      </c>
      <c r="Z430" s="16" t="s">
        <v>56</v>
      </c>
      <c r="AA430" s="16" t="s">
        <v>56</v>
      </c>
      <c r="AB430" s="16" t="s">
        <v>56</v>
      </c>
      <c r="AC430" s="16" t="s">
        <v>56</v>
      </c>
      <c r="AD430" s="16" t="s">
        <v>56</v>
      </c>
    </row>
    <row r="431" spans="1:30" ht="22.5" x14ac:dyDescent="0.2">
      <c r="A431" s="14" t="s">
        <v>619</v>
      </c>
      <c r="B431" s="15" t="s">
        <v>599</v>
      </c>
      <c r="C431" s="58" t="s">
        <v>1082</v>
      </c>
      <c r="D431" s="59"/>
      <c r="E431" s="16">
        <v>28855826.32</v>
      </c>
      <c r="F431" s="16" t="s">
        <v>56</v>
      </c>
      <c r="G431" s="16">
        <v>28855826.32</v>
      </c>
      <c r="H431" s="16" t="s">
        <v>56</v>
      </c>
      <c r="I431" s="16" t="s">
        <v>56</v>
      </c>
      <c r="J431" s="16" t="s">
        <v>56</v>
      </c>
      <c r="K431" s="16">
        <v>28855826.32</v>
      </c>
      <c r="L431" s="16" t="s">
        <v>56</v>
      </c>
      <c r="M431" s="16" t="s">
        <v>56</v>
      </c>
      <c r="N431" s="16" t="s">
        <v>56</v>
      </c>
      <c r="O431" s="16" t="s">
        <v>56</v>
      </c>
      <c r="P431" s="16" t="s">
        <v>56</v>
      </c>
      <c r="Q431" s="16" t="s">
        <v>56</v>
      </c>
      <c r="R431" s="16">
        <v>28212498.170000002</v>
      </c>
      <c r="S431" s="16" t="s">
        <v>56</v>
      </c>
      <c r="T431" s="16">
        <v>28212498.170000002</v>
      </c>
      <c r="U431" s="16" t="s">
        <v>56</v>
      </c>
      <c r="V431" s="16" t="s">
        <v>56</v>
      </c>
      <c r="W431" s="16" t="s">
        <v>56</v>
      </c>
      <c r="X431" s="16">
        <v>28212498.170000002</v>
      </c>
      <c r="Y431" s="16" t="s">
        <v>56</v>
      </c>
      <c r="Z431" s="16" t="s">
        <v>56</v>
      </c>
      <c r="AA431" s="16" t="s">
        <v>56</v>
      </c>
      <c r="AB431" s="16" t="s">
        <v>56</v>
      </c>
      <c r="AC431" s="16" t="s">
        <v>56</v>
      </c>
      <c r="AD431" s="16" t="s">
        <v>56</v>
      </c>
    </row>
    <row r="432" spans="1:30" ht="22.5" x14ac:dyDescent="0.2">
      <c r="A432" s="14" t="s">
        <v>621</v>
      </c>
      <c r="B432" s="15" t="s">
        <v>599</v>
      </c>
      <c r="C432" s="58" t="s">
        <v>1083</v>
      </c>
      <c r="D432" s="59"/>
      <c r="E432" s="16">
        <v>28855826.32</v>
      </c>
      <c r="F432" s="16" t="s">
        <v>56</v>
      </c>
      <c r="G432" s="16">
        <v>28855826.32</v>
      </c>
      <c r="H432" s="16" t="s">
        <v>56</v>
      </c>
      <c r="I432" s="16" t="s">
        <v>56</v>
      </c>
      <c r="J432" s="16" t="s">
        <v>56</v>
      </c>
      <c r="K432" s="16">
        <v>28855826.32</v>
      </c>
      <c r="L432" s="16" t="s">
        <v>56</v>
      </c>
      <c r="M432" s="16" t="s">
        <v>56</v>
      </c>
      <c r="N432" s="16" t="s">
        <v>56</v>
      </c>
      <c r="O432" s="16" t="s">
        <v>56</v>
      </c>
      <c r="P432" s="16" t="s">
        <v>56</v>
      </c>
      <c r="Q432" s="16" t="s">
        <v>56</v>
      </c>
      <c r="R432" s="16">
        <v>28212498.170000002</v>
      </c>
      <c r="S432" s="16" t="s">
        <v>56</v>
      </c>
      <c r="T432" s="16">
        <v>28212498.170000002</v>
      </c>
      <c r="U432" s="16" t="s">
        <v>56</v>
      </c>
      <c r="V432" s="16" t="s">
        <v>56</v>
      </c>
      <c r="W432" s="16" t="s">
        <v>56</v>
      </c>
      <c r="X432" s="16">
        <v>28212498.170000002</v>
      </c>
      <c r="Y432" s="16" t="s">
        <v>56</v>
      </c>
      <c r="Z432" s="16" t="s">
        <v>56</v>
      </c>
      <c r="AA432" s="16" t="s">
        <v>56</v>
      </c>
      <c r="AB432" s="16" t="s">
        <v>56</v>
      </c>
      <c r="AC432" s="16" t="s">
        <v>56</v>
      </c>
      <c r="AD432" s="16" t="s">
        <v>56</v>
      </c>
    </row>
    <row r="433" spans="1:30" ht="22.5" x14ac:dyDescent="0.2">
      <c r="A433" s="14" t="s">
        <v>623</v>
      </c>
      <c r="B433" s="15" t="s">
        <v>599</v>
      </c>
      <c r="C433" s="58" t="s">
        <v>1084</v>
      </c>
      <c r="D433" s="59"/>
      <c r="E433" s="16">
        <v>28855826.32</v>
      </c>
      <c r="F433" s="16" t="s">
        <v>56</v>
      </c>
      <c r="G433" s="16">
        <v>28855826.32</v>
      </c>
      <c r="H433" s="16" t="s">
        <v>56</v>
      </c>
      <c r="I433" s="16" t="s">
        <v>56</v>
      </c>
      <c r="J433" s="16" t="s">
        <v>56</v>
      </c>
      <c r="K433" s="16">
        <v>28855826.32</v>
      </c>
      <c r="L433" s="16" t="s">
        <v>56</v>
      </c>
      <c r="M433" s="16" t="s">
        <v>56</v>
      </c>
      <c r="N433" s="16" t="s">
        <v>56</v>
      </c>
      <c r="O433" s="16" t="s">
        <v>56</v>
      </c>
      <c r="P433" s="16" t="s">
        <v>56</v>
      </c>
      <c r="Q433" s="16" t="s">
        <v>56</v>
      </c>
      <c r="R433" s="16">
        <v>28212498.170000002</v>
      </c>
      <c r="S433" s="16" t="s">
        <v>56</v>
      </c>
      <c r="T433" s="16">
        <v>28212498.170000002</v>
      </c>
      <c r="U433" s="16" t="s">
        <v>56</v>
      </c>
      <c r="V433" s="16" t="s">
        <v>56</v>
      </c>
      <c r="W433" s="16" t="s">
        <v>56</v>
      </c>
      <c r="X433" s="16">
        <v>28212498.170000002</v>
      </c>
      <c r="Y433" s="16" t="s">
        <v>56</v>
      </c>
      <c r="Z433" s="16" t="s">
        <v>56</v>
      </c>
      <c r="AA433" s="16" t="s">
        <v>56</v>
      </c>
      <c r="AB433" s="16" t="s">
        <v>56</v>
      </c>
      <c r="AC433" s="16" t="s">
        <v>56</v>
      </c>
      <c r="AD433" s="16" t="s">
        <v>56</v>
      </c>
    </row>
    <row r="434" spans="1:30" ht="22.5" x14ac:dyDescent="0.2">
      <c r="A434" s="14" t="s">
        <v>633</v>
      </c>
      <c r="B434" s="15" t="s">
        <v>599</v>
      </c>
      <c r="C434" s="58" t="s">
        <v>1085</v>
      </c>
      <c r="D434" s="59"/>
      <c r="E434" s="16">
        <v>2000156.25</v>
      </c>
      <c r="F434" s="16" t="s">
        <v>56</v>
      </c>
      <c r="G434" s="16">
        <v>2000156.25</v>
      </c>
      <c r="H434" s="16" t="s">
        <v>56</v>
      </c>
      <c r="I434" s="16" t="s">
        <v>56</v>
      </c>
      <c r="J434" s="16" t="s">
        <v>56</v>
      </c>
      <c r="K434" s="16">
        <v>2000156.25</v>
      </c>
      <c r="L434" s="16" t="s">
        <v>56</v>
      </c>
      <c r="M434" s="16" t="s">
        <v>56</v>
      </c>
      <c r="N434" s="16" t="s">
        <v>56</v>
      </c>
      <c r="O434" s="16" t="s">
        <v>56</v>
      </c>
      <c r="P434" s="16" t="s">
        <v>56</v>
      </c>
      <c r="Q434" s="16" t="s">
        <v>56</v>
      </c>
      <c r="R434" s="16">
        <v>2000155.71</v>
      </c>
      <c r="S434" s="16" t="s">
        <v>56</v>
      </c>
      <c r="T434" s="16">
        <v>2000155.71</v>
      </c>
      <c r="U434" s="16" t="s">
        <v>56</v>
      </c>
      <c r="V434" s="16" t="s">
        <v>56</v>
      </c>
      <c r="W434" s="16" t="s">
        <v>56</v>
      </c>
      <c r="X434" s="16">
        <v>2000155.71</v>
      </c>
      <c r="Y434" s="16" t="s">
        <v>56</v>
      </c>
      <c r="Z434" s="16" t="s">
        <v>56</v>
      </c>
      <c r="AA434" s="16" t="s">
        <v>56</v>
      </c>
      <c r="AB434" s="16" t="s">
        <v>56</v>
      </c>
      <c r="AC434" s="16" t="s">
        <v>56</v>
      </c>
      <c r="AD434" s="16" t="s">
        <v>56</v>
      </c>
    </row>
    <row r="435" spans="1:30" ht="12.75" customHeight="1" x14ac:dyDescent="0.2">
      <c r="A435" s="14" t="s">
        <v>635</v>
      </c>
      <c r="B435" s="15" t="s">
        <v>599</v>
      </c>
      <c r="C435" s="58" t="s">
        <v>1086</v>
      </c>
      <c r="D435" s="59"/>
      <c r="E435" s="16">
        <v>2000156.25</v>
      </c>
      <c r="F435" s="16" t="s">
        <v>56</v>
      </c>
      <c r="G435" s="16">
        <v>2000156.25</v>
      </c>
      <c r="H435" s="16" t="s">
        <v>56</v>
      </c>
      <c r="I435" s="16" t="s">
        <v>56</v>
      </c>
      <c r="J435" s="16" t="s">
        <v>56</v>
      </c>
      <c r="K435" s="16">
        <v>2000156.25</v>
      </c>
      <c r="L435" s="16" t="s">
        <v>56</v>
      </c>
      <c r="M435" s="16" t="s">
        <v>56</v>
      </c>
      <c r="N435" s="16" t="s">
        <v>56</v>
      </c>
      <c r="O435" s="16" t="s">
        <v>56</v>
      </c>
      <c r="P435" s="16" t="s">
        <v>56</v>
      </c>
      <c r="Q435" s="16" t="s">
        <v>56</v>
      </c>
      <c r="R435" s="16">
        <v>2000155.71</v>
      </c>
      <c r="S435" s="16" t="s">
        <v>56</v>
      </c>
      <c r="T435" s="16">
        <v>2000155.71</v>
      </c>
      <c r="U435" s="16" t="s">
        <v>56</v>
      </c>
      <c r="V435" s="16" t="s">
        <v>56</v>
      </c>
      <c r="W435" s="16" t="s">
        <v>56</v>
      </c>
      <c r="X435" s="16">
        <v>2000155.71</v>
      </c>
      <c r="Y435" s="16" t="s">
        <v>56</v>
      </c>
      <c r="Z435" s="16" t="s">
        <v>56</v>
      </c>
      <c r="AA435" s="16" t="s">
        <v>56</v>
      </c>
      <c r="AB435" s="16" t="s">
        <v>56</v>
      </c>
      <c r="AC435" s="16" t="s">
        <v>56</v>
      </c>
      <c r="AD435" s="16" t="s">
        <v>56</v>
      </c>
    </row>
    <row r="436" spans="1:30" ht="33.75" x14ac:dyDescent="0.2">
      <c r="A436" s="14" t="s">
        <v>637</v>
      </c>
      <c r="B436" s="15" t="s">
        <v>599</v>
      </c>
      <c r="C436" s="58" t="s">
        <v>1087</v>
      </c>
      <c r="D436" s="59"/>
      <c r="E436" s="16">
        <v>2000156.25</v>
      </c>
      <c r="F436" s="16" t="s">
        <v>56</v>
      </c>
      <c r="G436" s="16">
        <v>2000156.25</v>
      </c>
      <c r="H436" s="16" t="s">
        <v>56</v>
      </c>
      <c r="I436" s="16" t="s">
        <v>56</v>
      </c>
      <c r="J436" s="16" t="s">
        <v>56</v>
      </c>
      <c r="K436" s="16">
        <v>2000156.25</v>
      </c>
      <c r="L436" s="16" t="s">
        <v>56</v>
      </c>
      <c r="M436" s="16" t="s">
        <v>56</v>
      </c>
      <c r="N436" s="16" t="s">
        <v>56</v>
      </c>
      <c r="O436" s="16" t="s">
        <v>56</v>
      </c>
      <c r="P436" s="16" t="s">
        <v>56</v>
      </c>
      <c r="Q436" s="16" t="s">
        <v>56</v>
      </c>
      <c r="R436" s="16">
        <v>2000155.71</v>
      </c>
      <c r="S436" s="16" t="s">
        <v>56</v>
      </c>
      <c r="T436" s="16">
        <v>2000155.71</v>
      </c>
      <c r="U436" s="16" t="s">
        <v>56</v>
      </c>
      <c r="V436" s="16" t="s">
        <v>56</v>
      </c>
      <c r="W436" s="16" t="s">
        <v>56</v>
      </c>
      <c r="X436" s="16">
        <v>2000155.71</v>
      </c>
      <c r="Y436" s="16" t="s">
        <v>56</v>
      </c>
      <c r="Z436" s="16" t="s">
        <v>56</v>
      </c>
      <c r="AA436" s="16" t="s">
        <v>56</v>
      </c>
      <c r="AB436" s="16" t="s">
        <v>56</v>
      </c>
      <c r="AC436" s="16" t="s">
        <v>56</v>
      </c>
      <c r="AD436" s="16" t="s">
        <v>56</v>
      </c>
    </row>
    <row r="437" spans="1:30" ht="12.75" customHeight="1" x14ac:dyDescent="0.2">
      <c r="A437" s="14" t="s">
        <v>643</v>
      </c>
      <c r="B437" s="15" t="s">
        <v>599</v>
      </c>
      <c r="C437" s="58" t="s">
        <v>1088</v>
      </c>
      <c r="D437" s="59"/>
      <c r="E437" s="16">
        <v>97738</v>
      </c>
      <c r="F437" s="16" t="s">
        <v>56</v>
      </c>
      <c r="G437" s="16">
        <v>97738</v>
      </c>
      <c r="H437" s="16" t="s">
        <v>56</v>
      </c>
      <c r="I437" s="16" t="s">
        <v>56</v>
      </c>
      <c r="J437" s="16" t="s">
        <v>56</v>
      </c>
      <c r="K437" s="16">
        <v>97738</v>
      </c>
      <c r="L437" s="16" t="s">
        <v>56</v>
      </c>
      <c r="M437" s="16" t="s">
        <v>56</v>
      </c>
      <c r="N437" s="16" t="s">
        <v>56</v>
      </c>
      <c r="O437" s="16" t="s">
        <v>56</v>
      </c>
      <c r="P437" s="16" t="s">
        <v>56</v>
      </c>
      <c r="Q437" s="16" t="s">
        <v>56</v>
      </c>
      <c r="R437" s="16">
        <v>97738</v>
      </c>
      <c r="S437" s="16" t="s">
        <v>56</v>
      </c>
      <c r="T437" s="16">
        <v>97738</v>
      </c>
      <c r="U437" s="16" t="s">
        <v>56</v>
      </c>
      <c r="V437" s="16" t="s">
        <v>56</v>
      </c>
      <c r="W437" s="16" t="s">
        <v>56</v>
      </c>
      <c r="X437" s="16">
        <v>97738</v>
      </c>
      <c r="Y437" s="16" t="s">
        <v>56</v>
      </c>
      <c r="Z437" s="16" t="s">
        <v>56</v>
      </c>
      <c r="AA437" s="16" t="s">
        <v>56</v>
      </c>
      <c r="AB437" s="16" t="s">
        <v>56</v>
      </c>
      <c r="AC437" s="16" t="s">
        <v>56</v>
      </c>
      <c r="AD437" s="16" t="s">
        <v>56</v>
      </c>
    </row>
    <row r="438" spans="1:30" ht="12.75" customHeight="1" x14ac:dyDescent="0.2">
      <c r="A438" s="14" t="s">
        <v>649</v>
      </c>
      <c r="B438" s="15" t="s">
        <v>599</v>
      </c>
      <c r="C438" s="58" t="s">
        <v>1089</v>
      </c>
      <c r="D438" s="59"/>
      <c r="E438" s="16">
        <v>97738</v>
      </c>
      <c r="F438" s="16" t="s">
        <v>56</v>
      </c>
      <c r="G438" s="16">
        <v>97738</v>
      </c>
      <c r="H438" s="16" t="s">
        <v>56</v>
      </c>
      <c r="I438" s="16" t="s">
        <v>56</v>
      </c>
      <c r="J438" s="16" t="s">
        <v>56</v>
      </c>
      <c r="K438" s="16">
        <v>97738</v>
      </c>
      <c r="L438" s="16" t="s">
        <v>56</v>
      </c>
      <c r="M438" s="16" t="s">
        <v>56</v>
      </c>
      <c r="N438" s="16" t="s">
        <v>56</v>
      </c>
      <c r="O438" s="16" t="s">
        <v>56</v>
      </c>
      <c r="P438" s="16" t="s">
        <v>56</v>
      </c>
      <c r="Q438" s="16" t="s">
        <v>56</v>
      </c>
      <c r="R438" s="16">
        <v>97738</v>
      </c>
      <c r="S438" s="16" t="s">
        <v>56</v>
      </c>
      <c r="T438" s="16">
        <v>97738</v>
      </c>
      <c r="U438" s="16" t="s">
        <v>56</v>
      </c>
      <c r="V438" s="16" t="s">
        <v>56</v>
      </c>
      <c r="W438" s="16" t="s">
        <v>56</v>
      </c>
      <c r="X438" s="16">
        <v>97738</v>
      </c>
      <c r="Y438" s="16" t="s">
        <v>56</v>
      </c>
      <c r="Z438" s="16" t="s">
        <v>56</v>
      </c>
      <c r="AA438" s="16" t="s">
        <v>56</v>
      </c>
      <c r="AB438" s="16" t="s">
        <v>56</v>
      </c>
      <c r="AC438" s="16" t="s">
        <v>56</v>
      </c>
      <c r="AD438" s="16" t="s">
        <v>56</v>
      </c>
    </row>
    <row r="439" spans="1:30" ht="12.75" customHeight="1" x14ac:dyDescent="0.2">
      <c r="A439" s="14" t="s">
        <v>655</v>
      </c>
      <c r="B439" s="15" t="s">
        <v>599</v>
      </c>
      <c r="C439" s="58" t="s">
        <v>1090</v>
      </c>
      <c r="D439" s="59"/>
      <c r="E439" s="16">
        <v>97738</v>
      </c>
      <c r="F439" s="16" t="s">
        <v>56</v>
      </c>
      <c r="G439" s="16">
        <v>97738</v>
      </c>
      <c r="H439" s="16" t="s">
        <v>56</v>
      </c>
      <c r="I439" s="16" t="s">
        <v>56</v>
      </c>
      <c r="J439" s="16" t="s">
        <v>56</v>
      </c>
      <c r="K439" s="16">
        <v>97738</v>
      </c>
      <c r="L439" s="16" t="s">
        <v>56</v>
      </c>
      <c r="M439" s="16" t="s">
        <v>56</v>
      </c>
      <c r="N439" s="16" t="s">
        <v>56</v>
      </c>
      <c r="O439" s="16" t="s">
        <v>56</v>
      </c>
      <c r="P439" s="16" t="s">
        <v>56</v>
      </c>
      <c r="Q439" s="16" t="s">
        <v>56</v>
      </c>
      <c r="R439" s="16">
        <v>97738</v>
      </c>
      <c r="S439" s="16" t="s">
        <v>56</v>
      </c>
      <c r="T439" s="16">
        <v>97738</v>
      </c>
      <c r="U439" s="16" t="s">
        <v>56</v>
      </c>
      <c r="V439" s="16" t="s">
        <v>56</v>
      </c>
      <c r="W439" s="16" t="s">
        <v>56</v>
      </c>
      <c r="X439" s="16">
        <v>97738</v>
      </c>
      <c r="Y439" s="16" t="s">
        <v>56</v>
      </c>
      <c r="Z439" s="16" t="s">
        <v>56</v>
      </c>
      <c r="AA439" s="16" t="s">
        <v>56</v>
      </c>
      <c r="AB439" s="16" t="s">
        <v>56</v>
      </c>
      <c r="AC439" s="16" t="s">
        <v>56</v>
      </c>
      <c r="AD439" s="16" t="s">
        <v>56</v>
      </c>
    </row>
    <row r="440" spans="1:30" ht="22.5" x14ac:dyDescent="0.2">
      <c r="A440" s="11" t="s">
        <v>1091</v>
      </c>
      <c r="B440" s="12" t="s">
        <v>599</v>
      </c>
      <c r="C440" s="63" t="s">
        <v>1092</v>
      </c>
      <c r="D440" s="64"/>
      <c r="E440" s="13">
        <v>1793851.63</v>
      </c>
      <c r="F440" s="13" t="s">
        <v>56</v>
      </c>
      <c r="G440" s="13">
        <v>1793851.63</v>
      </c>
      <c r="H440" s="13" t="s">
        <v>56</v>
      </c>
      <c r="I440" s="13" t="s">
        <v>56</v>
      </c>
      <c r="J440" s="13" t="s">
        <v>56</v>
      </c>
      <c r="K440" s="13">
        <v>1793851.63</v>
      </c>
      <c r="L440" s="13" t="s">
        <v>56</v>
      </c>
      <c r="M440" s="13" t="s">
        <v>56</v>
      </c>
      <c r="N440" s="13" t="s">
        <v>56</v>
      </c>
      <c r="O440" s="13" t="s">
        <v>56</v>
      </c>
      <c r="P440" s="13" t="s">
        <v>56</v>
      </c>
      <c r="Q440" s="13" t="s">
        <v>56</v>
      </c>
      <c r="R440" s="13">
        <v>1793740.55</v>
      </c>
      <c r="S440" s="13" t="s">
        <v>56</v>
      </c>
      <c r="T440" s="13">
        <v>1793740.55</v>
      </c>
      <c r="U440" s="13" t="s">
        <v>56</v>
      </c>
      <c r="V440" s="13" t="s">
        <v>56</v>
      </c>
      <c r="W440" s="13" t="s">
        <v>56</v>
      </c>
      <c r="X440" s="13">
        <v>1793740.55</v>
      </c>
      <c r="Y440" s="13" t="s">
        <v>56</v>
      </c>
      <c r="Z440" s="13" t="s">
        <v>56</v>
      </c>
      <c r="AA440" s="13" t="s">
        <v>56</v>
      </c>
      <c r="AB440" s="13" t="s">
        <v>56</v>
      </c>
      <c r="AC440" s="13" t="s">
        <v>56</v>
      </c>
      <c r="AD440" s="13" t="s">
        <v>56</v>
      </c>
    </row>
    <row r="441" spans="1:30" ht="22.5" x14ac:dyDescent="0.2">
      <c r="A441" s="14" t="s">
        <v>619</v>
      </c>
      <c r="B441" s="15" t="s">
        <v>599</v>
      </c>
      <c r="C441" s="58" t="s">
        <v>1093</v>
      </c>
      <c r="D441" s="59"/>
      <c r="E441" s="16">
        <v>1793851.63</v>
      </c>
      <c r="F441" s="16" t="s">
        <v>56</v>
      </c>
      <c r="G441" s="16">
        <v>1793851.63</v>
      </c>
      <c r="H441" s="16" t="s">
        <v>56</v>
      </c>
      <c r="I441" s="16" t="s">
        <v>56</v>
      </c>
      <c r="J441" s="16" t="s">
        <v>56</v>
      </c>
      <c r="K441" s="16">
        <v>1793851.63</v>
      </c>
      <c r="L441" s="16" t="s">
        <v>56</v>
      </c>
      <c r="M441" s="16" t="s">
        <v>56</v>
      </c>
      <c r="N441" s="16" t="s">
        <v>56</v>
      </c>
      <c r="O441" s="16" t="s">
        <v>56</v>
      </c>
      <c r="P441" s="16" t="s">
        <v>56</v>
      </c>
      <c r="Q441" s="16" t="s">
        <v>56</v>
      </c>
      <c r="R441" s="16">
        <v>1793740.55</v>
      </c>
      <c r="S441" s="16" t="s">
        <v>56</v>
      </c>
      <c r="T441" s="16">
        <v>1793740.55</v>
      </c>
      <c r="U441" s="16" t="s">
        <v>56</v>
      </c>
      <c r="V441" s="16" t="s">
        <v>56</v>
      </c>
      <c r="W441" s="16" t="s">
        <v>56</v>
      </c>
      <c r="X441" s="16">
        <v>1793740.55</v>
      </c>
      <c r="Y441" s="16" t="s">
        <v>56</v>
      </c>
      <c r="Z441" s="16" t="s">
        <v>56</v>
      </c>
      <c r="AA441" s="16" t="s">
        <v>56</v>
      </c>
      <c r="AB441" s="16" t="s">
        <v>56</v>
      </c>
      <c r="AC441" s="16" t="s">
        <v>56</v>
      </c>
      <c r="AD441" s="16" t="s">
        <v>56</v>
      </c>
    </row>
    <row r="442" spans="1:30" ht="22.5" x14ac:dyDescent="0.2">
      <c r="A442" s="14" t="s">
        <v>621</v>
      </c>
      <c r="B442" s="15" t="s">
        <v>599</v>
      </c>
      <c r="C442" s="58" t="s">
        <v>1094</v>
      </c>
      <c r="D442" s="59"/>
      <c r="E442" s="16">
        <v>1793851.63</v>
      </c>
      <c r="F442" s="16" t="s">
        <v>56</v>
      </c>
      <c r="G442" s="16">
        <v>1793851.63</v>
      </c>
      <c r="H442" s="16" t="s">
        <v>56</v>
      </c>
      <c r="I442" s="16" t="s">
        <v>56</v>
      </c>
      <c r="J442" s="16" t="s">
        <v>56</v>
      </c>
      <c r="K442" s="16">
        <v>1793851.63</v>
      </c>
      <c r="L442" s="16" t="s">
        <v>56</v>
      </c>
      <c r="M442" s="16" t="s">
        <v>56</v>
      </c>
      <c r="N442" s="16" t="s">
        <v>56</v>
      </c>
      <c r="O442" s="16" t="s">
        <v>56</v>
      </c>
      <c r="P442" s="16" t="s">
        <v>56</v>
      </c>
      <c r="Q442" s="16" t="s">
        <v>56</v>
      </c>
      <c r="R442" s="16">
        <v>1793740.55</v>
      </c>
      <c r="S442" s="16" t="s">
        <v>56</v>
      </c>
      <c r="T442" s="16">
        <v>1793740.55</v>
      </c>
      <c r="U442" s="16" t="s">
        <v>56</v>
      </c>
      <c r="V442" s="16" t="s">
        <v>56</v>
      </c>
      <c r="W442" s="16" t="s">
        <v>56</v>
      </c>
      <c r="X442" s="16">
        <v>1793740.55</v>
      </c>
      <c r="Y442" s="16" t="s">
        <v>56</v>
      </c>
      <c r="Z442" s="16" t="s">
        <v>56</v>
      </c>
      <c r="AA442" s="16" t="s">
        <v>56</v>
      </c>
      <c r="AB442" s="16" t="s">
        <v>56</v>
      </c>
      <c r="AC442" s="16" t="s">
        <v>56</v>
      </c>
      <c r="AD442" s="16" t="s">
        <v>56</v>
      </c>
    </row>
    <row r="443" spans="1:30" ht="22.5" x14ac:dyDescent="0.2">
      <c r="A443" s="14" t="s">
        <v>623</v>
      </c>
      <c r="B443" s="15" t="s">
        <v>599</v>
      </c>
      <c r="C443" s="58" t="s">
        <v>1095</v>
      </c>
      <c r="D443" s="59"/>
      <c r="E443" s="16">
        <v>1793851.63</v>
      </c>
      <c r="F443" s="16" t="s">
        <v>56</v>
      </c>
      <c r="G443" s="16">
        <v>1793851.63</v>
      </c>
      <c r="H443" s="16" t="s">
        <v>56</v>
      </c>
      <c r="I443" s="16" t="s">
        <v>56</v>
      </c>
      <c r="J443" s="16" t="s">
        <v>56</v>
      </c>
      <c r="K443" s="16">
        <v>1793851.63</v>
      </c>
      <c r="L443" s="16" t="s">
        <v>56</v>
      </c>
      <c r="M443" s="16" t="s">
        <v>56</v>
      </c>
      <c r="N443" s="16" t="s">
        <v>56</v>
      </c>
      <c r="O443" s="16" t="s">
        <v>56</v>
      </c>
      <c r="P443" s="16" t="s">
        <v>56</v>
      </c>
      <c r="Q443" s="16" t="s">
        <v>56</v>
      </c>
      <c r="R443" s="16">
        <v>1793740.55</v>
      </c>
      <c r="S443" s="16" t="s">
        <v>56</v>
      </c>
      <c r="T443" s="16">
        <v>1793740.55</v>
      </c>
      <c r="U443" s="16" t="s">
        <v>56</v>
      </c>
      <c r="V443" s="16" t="s">
        <v>56</v>
      </c>
      <c r="W443" s="16" t="s">
        <v>56</v>
      </c>
      <c r="X443" s="16">
        <v>1793740.55</v>
      </c>
      <c r="Y443" s="16" t="s">
        <v>56</v>
      </c>
      <c r="Z443" s="16" t="s">
        <v>56</v>
      </c>
      <c r="AA443" s="16" t="s">
        <v>56</v>
      </c>
      <c r="AB443" s="16" t="s">
        <v>56</v>
      </c>
      <c r="AC443" s="16" t="s">
        <v>56</v>
      </c>
      <c r="AD443" s="16" t="s">
        <v>56</v>
      </c>
    </row>
    <row r="444" spans="1:30" ht="22.5" x14ac:dyDescent="0.2">
      <c r="A444" s="11" t="s">
        <v>1096</v>
      </c>
      <c r="B444" s="12" t="s">
        <v>599</v>
      </c>
      <c r="C444" s="63" t="s">
        <v>1097</v>
      </c>
      <c r="D444" s="64"/>
      <c r="E444" s="13">
        <v>57101992.939999998</v>
      </c>
      <c r="F444" s="13" t="s">
        <v>56</v>
      </c>
      <c r="G444" s="13">
        <v>57101992.939999998</v>
      </c>
      <c r="H444" s="13" t="s">
        <v>56</v>
      </c>
      <c r="I444" s="13" t="s">
        <v>56</v>
      </c>
      <c r="J444" s="13" t="s">
        <v>56</v>
      </c>
      <c r="K444" s="13">
        <v>57101992.939999998</v>
      </c>
      <c r="L444" s="13" t="s">
        <v>56</v>
      </c>
      <c r="M444" s="13" t="s">
        <v>56</v>
      </c>
      <c r="N444" s="13" t="s">
        <v>56</v>
      </c>
      <c r="O444" s="13" t="s">
        <v>56</v>
      </c>
      <c r="P444" s="13" t="s">
        <v>56</v>
      </c>
      <c r="Q444" s="13" t="s">
        <v>56</v>
      </c>
      <c r="R444" s="13">
        <v>55862028.189999998</v>
      </c>
      <c r="S444" s="13" t="s">
        <v>56</v>
      </c>
      <c r="T444" s="13">
        <v>55862028.189999998</v>
      </c>
      <c r="U444" s="13" t="s">
        <v>56</v>
      </c>
      <c r="V444" s="13" t="s">
        <v>56</v>
      </c>
      <c r="W444" s="13" t="s">
        <v>56</v>
      </c>
      <c r="X444" s="13">
        <v>55862028.189999998</v>
      </c>
      <c r="Y444" s="13" t="s">
        <v>56</v>
      </c>
      <c r="Z444" s="13" t="s">
        <v>56</v>
      </c>
      <c r="AA444" s="13" t="s">
        <v>56</v>
      </c>
      <c r="AB444" s="13" t="s">
        <v>56</v>
      </c>
      <c r="AC444" s="13" t="s">
        <v>56</v>
      </c>
      <c r="AD444" s="13" t="s">
        <v>56</v>
      </c>
    </row>
    <row r="445" spans="1:30" ht="56.25" x14ac:dyDescent="0.2">
      <c r="A445" s="14" t="s">
        <v>602</v>
      </c>
      <c r="B445" s="15" t="s">
        <v>599</v>
      </c>
      <c r="C445" s="58" t="s">
        <v>1098</v>
      </c>
      <c r="D445" s="59"/>
      <c r="E445" s="16">
        <v>27942124</v>
      </c>
      <c r="F445" s="16" t="s">
        <v>56</v>
      </c>
      <c r="G445" s="16">
        <v>27942124</v>
      </c>
      <c r="H445" s="16" t="s">
        <v>56</v>
      </c>
      <c r="I445" s="16" t="s">
        <v>56</v>
      </c>
      <c r="J445" s="16" t="s">
        <v>56</v>
      </c>
      <c r="K445" s="16">
        <v>27942124</v>
      </c>
      <c r="L445" s="16" t="s">
        <v>56</v>
      </c>
      <c r="M445" s="16" t="s">
        <v>56</v>
      </c>
      <c r="N445" s="16" t="s">
        <v>56</v>
      </c>
      <c r="O445" s="16" t="s">
        <v>56</v>
      </c>
      <c r="P445" s="16" t="s">
        <v>56</v>
      </c>
      <c r="Q445" s="16" t="s">
        <v>56</v>
      </c>
      <c r="R445" s="16">
        <v>27345376.859999999</v>
      </c>
      <c r="S445" s="16" t="s">
        <v>56</v>
      </c>
      <c r="T445" s="16">
        <v>27345376.859999999</v>
      </c>
      <c r="U445" s="16" t="s">
        <v>56</v>
      </c>
      <c r="V445" s="16" t="s">
        <v>56</v>
      </c>
      <c r="W445" s="16" t="s">
        <v>56</v>
      </c>
      <c r="X445" s="16">
        <v>27345376.859999999</v>
      </c>
      <c r="Y445" s="16" t="s">
        <v>56</v>
      </c>
      <c r="Z445" s="16" t="s">
        <v>56</v>
      </c>
      <c r="AA445" s="16" t="s">
        <v>56</v>
      </c>
      <c r="AB445" s="16" t="s">
        <v>56</v>
      </c>
      <c r="AC445" s="16" t="s">
        <v>56</v>
      </c>
      <c r="AD445" s="16" t="s">
        <v>56</v>
      </c>
    </row>
    <row r="446" spans="1:30" ht="22.5" x14ac:dyDescent="0.2">
      <c r="A446" s="14" t="s">
        <v>611</v>
      </c>
      <c r="B446" s="15" t="s">
        <v>599</v>
      </c>
      <c r="C446" s="58" t="s">
        <v>1099</v>
      </c>
      <c r="D446" s="59"/>
      <c r="E446" s="16">
        <v>27942124</v>
      </c>
      <c r="F446" s="16" t="s">
        <v>56</v>
      </c>
      <c r="G446" s="16">
        <v>27942124</v>
      </c>
      <c r="H446" s="16" t="s">
        <v>56</v>
      </c>
      <c r="I446" s="16" t="s">
        <v>56</v>
      </c>
      <c r="J446" s="16" t="s">
        <v>56</v>
      </c>
      <c r="K446" s="16">
        <v>27942124</v>
      </c>
      <c r="L446" s="16" t="s">
        <v>56</v>
      </c>
      <c r="M446" s="16" t="s">
        <v>56</v>
      </c>
      <c r="N446" s="16" t="s">
        <v>56</v>
      </c>
      <c r="O446" s="16" t="s">
        <v>56</v>
      </c>
      <c r="P446" s="16" t="s">
        <v>56</v>
      </c>
      <c r="Q446" s="16" t="s">
        <v>56</v>
      </c>
      <c r="R446" s="16">
        <v>27345376.859999999</v>
      </c>
      <c r="S446" s="16" t="s">
        <v>56</v>
      </c>
      <c r="T446" s="16">
        <v>27345376.859999999</v>
      </c>
      <c r="U446" s="16" t="s">
        <v>56</v>
      </c>
      <c r="V446" s="16" t="s">
        <v>56</v>
      </c>
      <c r="W446" s="16" t="s">
        <v>56</v>
      </c>
      <c r="X446" s="16">
        <v>27345376.859999999</v>
      </c>
      <c r="Y446" s="16" t="s">
        <v>56</v>
      </c>
      <c r="Z446" s="16" t="s">
        <v>56</v>
      </c>
      <c r="AA446" s="16" t="s">
        <v>56</v>
      </c>
      <c r="AB446" s="16" t="s">
        <v>56</v>
      </c>
      <c r="AC446" s="16" t="s">
        <v>56</v>
      </c>
      <c r="AD446" s="16" t="s">
        <v>56</v>
      </c>
    </row>
    <row r="447" spans="1:30" ht="22.5" x14ac:dyDescent="0.2">
      <c r="A447" s="14" t="s">
        <v>613</v>
      </c>
      <c r="B447" s="15" t="s">
        <v>599</v>
      </c>
      <c r="C447" s="58" t="s">
        <v>1100</v>
      </c>
      <c r="D447" s="59"/>
      <c r="E447" s="16">
        <v>19993033</v>
      </c>
      <c r="F447" s="16" t="s">
        <v>56</v>
      </c>
      <c r="G447" s="16">
        <v>19993033</v>
      </c>
      <c r="H447" s="16" t="s">
        <v>56</v>
      </c>
      <c r="I447" s="16" t="s">
        <v>56</v>
      </c>
      <c r="J447" s="16" t="s">
        <v>56</v>
      </c>
      <c r="K447" s="16">
        <v>19993033</v>
      </c>
      <c r="L447" s="16" t="s">
        <v>56</v>
      </c>
      <c r="M447" s="16" t="s">
        <v>56</v>
      </c>
      <c r="N447" s="16" t="s">
        <v>56</v>
      </c>
      <c r="O447" s="16" t="s">
        <v>56</v>
      </c>
      <c r="P447" s="16" t="s">
        <v>56</v>
      </c>
      <c r="Q447" s="16" t="s">
        <v>56</v>
      </c>
      <c r="R447" s="16">
        <v>19731519.879999999</v>
      </c>
      <c r="S447" s="16" t="s">
        <v>56</v>
      </c>
      <c r="T447" s="16">
        <v>19731519.879999999</v>
      </c>
      <c r="U447" s="16" t="s">
        <v>56</v>
      </c>
      <c r="V447" s="16" t="s">
        <v>56</v>
      </c>
      <c r="W447" s="16" t="s">
        <v>56</v>
      </c>
      <c r="X447" s="16">
        <v>19731519.879999999</v>
      </c>
      <c r="Y447" s="16" t="s">
        <v>56</v>
      </c>
      <c r="Z447" s="16" t="s">
        <v>56</v>
      </c>
      <c r="AA447" s="16" t="s">
        <v>56</v>
      </c>
      <c r="AB447" s="16" t="s">
        <v>56</v>
      </c>
      <c r="AC447" s="16" t="s">
        <v>56</v>
      </c>
      <c r="AD447" s="16" t="s">
        <v>56</v>
      </c>
    </row>
    <row r="448" spans="1:30" ht="33.75" x14ac:dyDescent="0.2">
      <c r="A448" s="14" t="s">
        <v>615</v>
      </c>
      <c r="B448" s="15" t="s">
        <v>599</v>
      </c>
      <c r="C448" s="58" t="s">
        <v>1101</v>
      </c>
      <c r="D448" s="59"/>
      <c r="E448" s="16">
        <v>2500419.0099999998</v>
      </c>
      <c r="F448" s="16" t="s">
        <v>56</v>
      </c>
      <c r="G448" s="16">
        <v>2500419.0099999998</v>
      </c>
      <c r="H448" s="16" t="s">
        <v>56</v>
      </c>
      <c r="I448" s="16" t="s">
        <v>56</v>
      </c>
      <c r="J448" s="16" t="s">
        <v>56</v>
      </c>
      <c r="K448" s="16">
        <v>2500419.0099999998</v>
      </c>
      <c r="L448" s="16" t="s">
        <v>56</v>
      </c>
      <c r="M448" s="16" t="s">
        <v>56</v>
      </c>
      <c r="N448" s="16" t="s">
        <v>56</v>
      </c>
      <c r="O448" s="16" t="s">
        <v>56</v>
      </c>
      <c r="P448" s="16" t="s">
        <v>56</v>
      </c>
      <c r="Q448" s="16" t="s">
        <v>56</v>
      </c>
      <c r="R448" s="16">
        <v>2168256.2799999998</v>
      </c>
      <c r="S448" s="16" t="s">
        <v>56</v>
      </c>
      <c r="T448" s="16">
        <v>2168256.2799999998</v>
      </c>
      <c r="U448" s="16" t="s">
        <v>56</v>
      </c>
      <c r="V448" s="16" t="s">
        <v>56</v>
      </c>
      <c r="W448" s="16" t="s">
        <v>56</v>
      </c>
      <c r="X448" s="16">
        <v>2168256.2799999998</v>
      </c>
      <c r="Y448" s="16" t="s">
        <v>56</v>
      </c>
      <c r="Z448" s="16" t="s">
        <v>56</v>
      </c>
      <c r="AA448" s="16" t="s">
        <v>56</v>
      </c>
      <c r="AB448" s="16" t="s">
        <v>56</v>
      </c>
      <c r="AC448" s="16" t="s">
        <v>56</v>
      </c>
      <c r="AD448" s="16" t="s">
        <v>56</v>
      </c>
    </row>
    <row r="449" spans="1:30" ht="33.75" x14ac:dyDescent="0.2">
      <c r="A449" s="14" t="s">
        <v>617</v>
      </c>
      <c r="B449" s="15" t="s">
        <v>599</v>
      </c>
      <c r="C449" s="58" t="s">
        <v>1102</v>
      </c>
      <c r="D449" s="59"/>
      <c r="E449" s="16">
        <v>5448671.9900000002</v>
      </c>
      <c r="F449" s="16" t="s">
        <v>56</v>
      </c>
      <c r="G449" s="16">
        <v>5448671.9900000002</v>
      </c>
      <c r="H449" s="16" t="s">
        <v>56</v>
      </c>
      <c r="I449" s="16" t="s">
        <v>56</v>
      </c>
      <c r="J449" s="16" t="s">
        <v>56</v>
      </c>
      <c r="K449" s="16">
        <v>5448671.9900000002</v>
      </c>
      <c r="L449" s="16" t="s">
        <v>56</v>
      </c>
      <c r="M449" s="16" t="s">
        <v>56</v>
      </c>
      <c r="N449" s="16" t="s">
        <v>56</v>
      </c>
      <c r="O449" s="16" t="s">
        <v>56</v>
      </c>
      <c r="P449" s="16" t="s">
        <v>56</v>
      </c>
      <c r="Q449" s="16" t="s">
        <v>56</v>
      </c>
      <c r="R449" s="16">
        <v>5445600.7000000002</v>
      </c>
      <c r="S449" s="16" t="s">
        <v>56</v>
      </c>
      <c r="T449" s="16">
        <v>5445600.7000000002</v>
      </c>
      <c r="U449" s="16" t="s">
        <v>56</v>
      </c>
      <c r="V449" s="16" t="s">
        <v>56</v>
      </c>
      <c r="W449" s="16" t="s">
        <v>56</v>
      </c>
      <c r="X449" s="16">
        <v>5445600.7000000002</v>
      </c>
      <c r="Y449" s="16" t="s">
        <v>56</v>
      </c>
      <c r="Z449" s="16" t="s">
        <v>56</v>
      </c>
      <c r="AA449" s="16" t="s">
        <v>56</v>
      </c>
      <c r="AB449" s="16" t="s">
        <v>56</v>
      </c>
      <c r="AC449" s="16" t="s">
        <v>56</v>
      </c>
      <c r="AD449" s="16" t="s">
        <v>56</v>
      </c>
    </row>
    <row r="450" spans="1:30" ht="22.5" x14ac:dyDescent="0.2">
      <c r="A450" s="14" t="s">
        <v>619</v>
      </c>
      <c r="B450" s="15" t="s">
        <v>599</v>
      </c>
      <c r="C450" s="58" t="s">
        <v>1103</v>
      </c>
      <c r="D450" s="59"/>
      <c r="E450" s="16">
        <v>27061974.690000001</v>
      </c>
      <c r="F450" s="16" t="s">
        <v>56</v>
      </c>
      <c r="G450" s="16">
        <v>27061974.690000001</v>
      </c>
      <c r="H450" s="16" t="s">
        <v>56</v>
      </c>
      <c r="I450" s="16" t="s">
        <v>56</v>
      </c>
      <c r="J450" s="16" t="s">
        <v>56</v>
      </c>
      <c r="K450" s="16">
        <v>27061974.690000001</v>
      </c>
      <c r="L450" s="16" t="s">
        <v>56</v>
      </c>
      <c r="M450" s="16" t="s">
        <v>56</v>
      </c>
      <c r="N450" s="16" t="s">
        <v>56</v>
      </c>
      <c r="O450" s="16" t="s">
        <v>56</v>
      </c>
      <c r="P450" s="16" t="s">
        <v>56</v>
      </c>
      <c r="Q450" s="16" t="s">
        <v>56</v>
      </c>
      <c r="R450" s="16">
        <v>26418757.620000001</v>
      </c>
      <c r="S450" s="16" t="s">
        <v>56</v>
      </c>
      <c r="T450" s="16">
        <v>26418757.620000001</v>
      </c>
      <c r="U450" s="16" t="s">
        <v>56</v>
      </c>
      <c r="V450" s="16" t="s">
        <v>56</v>
      </c>
      <c r="W450" s="16" t="s">
        <v>56</v>
      </c>
      <c r="X450" s="16">
        <v>26418757.620000001</v>
      </c>
      <c r="Y450" s="16" t="s">
        <v>56</v>
      </c>
      <c r="Z450" s="16" t="s">
        <v>56</v>
      </c>
      <c r="AA450" s="16" t="s">
        <v>56</v>
      </c>
      <c r="AB450" s="16" t="s">
        <v>56</v>
      </c>
      <c r="AC450" s="16" t="s">
        <v>56</v>
      </c>
      <c r="AD450" s="16" t="s">
        <v>56</v>
      </c>
    </row>
    <row r="451" spans="1:30" ht="22.5" x14ac:dyDescent="0.2">
      <c r="A451" s="14" t="s">
        <v>621</v>
      </c>
      <c r="B451" s="15" t="s">
        <v>599</v>
      </c>
      <c r="C451" s="58" t="s">
        <v>1104</v>
      </c>
      <c r="D451" s="59"/>
      <c r="E451" s="16">
        <v>27061974.690000001</v>
      </c>
      <c r="F451" s="16" t="s">
        <v>56</v>
      </c>
      <c r="G451" s="16">
        <v>27061974.690000001</v>
      </c>
      <c r="H451" s="16" t="s">
        <v>56</v>
      </c>
      <c r="I451" s="16" t="s">
        <v>56</v>
      </c>
      <c r="J451" s="16" t="s">
        <v>56</v>
      </c>
      <c r="K451" s="16">
        <v>27061974.690000001</v>
      </c>
      <c r="L451" s="16" t="s">
        <v>56</v>
      </c>
      <c r="M451" s="16" t="s">
        <v>56</v>
      </c>
      <c r="N451" s="16" t="s">
        <v>56</v>
      </c>
      <c r="O451" s="16" t="s">
        <v>56</v>
      </c>
      <c r="P451" s="16" t="s">
        <v>56</v>
      </c>
      <c r="Q451" s="16" t="s">
        <v>56</v>
      </c>
      <c r="R451" s="16">
        <v>26418757.620000001</v>
      </c>
      <c r="S451" s="16" t="s">
        <v>56</v>
      </c>
      <c r="T451" s="16">
        <v>26418757.620000001</v>
      </c>
      <c r="U451" s="16" t="s">
        <v>56</v>
      </c>
      <c r="V451" s="16" t="s">
        <v>56</v>
      </c>
      <c r="W451" s="16" t="s">
        <v>56</v>
      </c>
      <c r="X451" s="16">
        <v>26418757.620000001</v>
      </c>
      <c r="Y451" s="16" t="s">
        <v>56</v>
      </c>
      <c r="Z451" s="16" t="s">
        <v>56</v>
      </c>
      <c r="AA451" s="16" t="s">
        <v>56</v>
      </c>
      <c r="AB451" s="16" t="s">
        <v>56</v>
      </c>
      <c r="AC451" s="16" t="s">
        <v>56</v>
      </c>
      <c r="AD451" s="16" t="s">
        <v>56</v>
      </c>
    </row>
    <row r="452" spans="1:30" ht="22.5" x14ac:dyDescent="0.2">
      <c r="A452" s="14" t="s">
        <v>623</v>
      </c>
      <c r="B452" s="15" t="s">
        <v>599</v>
      </c>
      <c r="C452" s="58" t="s">
        <v>1105</v>
      </c>
      <c r="D452" s="59"/>
      <c r="E452" s="16">
        <v>27061974.690000001</v>
      </c>
      <c r="F452" s="16" t="s">
        <v>56</v>
      </c>
      <c r="G452" s="16">
        <v>27061974.690000001</v>
      </c>
      <c r="H452" s="16" t="s">
        <v>56</v>
      </c>
      <c r="I452" s="16" t="s">
        <v>56</v>
      </c>
      <c r="J452" s="16" t="s">
        <v>56</v>
      </c>
      <c r="K452" s="16">
        <v>27061974.690000001</v>
      </c>
      <c r="L452" s="16" t="s">
        <v>56</v>
      </c>
      <c r="M452" s="16" t="s">
        <v>56</v>
      </c>
      <c r="N452" s="16" t="s">
        <v>56</v>
      </c>
      <c r="O452" s="16" t="s">
        <v>56</v>
      </c>
      <c r="P452" s="16" t="s">
        <v>56</v>
      </c>
      <c r="Q452" s="16" t="s">
        <v>56</v>
      </c>
      <c r="R452" s="16">
        <v>26418757.620000001</v>
      </c>
      <c r="S452" s="16" t="s">
        <v>56</v>
      </c>
      <c r="T452" s="16">
        <v>26418757.620000001</v>
      </c>
      <c r="U452" s="16" t="s">
        <v>56</v>
      </c>
      <c r="V452" s="16" t="s">
        <v>56</v>
      </c>
      <c r="W452" s="16" t="s">
        <v>56</v>
      </c>
      <c r="X452" s="16">
        <v>26418757.620000001</v>
      </c>
      <c r="Y452" s="16" t="s">
        <v>56</v>
      </c>
      <c r="Z452" s="16" t="s">
        <v>56</v>
      </c>
      <c r="AA452" s="16" t="s">
        <v>56</v>
      </c>
      <c r="AB452" s="16" t="s">
        <v>56</v>
      </c>
      <c r="AC452" s="16" t="s">
        <v>56</v>
      </c>
      <c r="AD452" s="16" t="s">
        <v>56</v>
      </c>
    </row>
    <row r="453" spans="1:30" ht="22.5" x14ac:dyDescent="0.2">
      <c r="A453" s="14" t="s">
        <v>633</v>
      </c>
      <c r="B453" s="15" t="s">
        <v>599</v>
      </c>
      <c r="C453" s="58" t="s">
        <v>1106</v>
      </c>
      <c r="D453" s="59"/>
      <c r="E453" s="16">
        <v>2000156.25</v>
      </c>
      <c r="F453" s="16" t="s">
        <v>56</v>
      </c>
      <c r="G453" s="16">
        <v>2000156.25</v>
      </c>
      <c r="H453" s="16" t="s">
        <v>56</v>
      </c>
      <c r="I453" s="16" t="s">
        <v>56</v>
      </c>
      <c r="J453" s="16" t="s">
        <v>56</v>
      </c>
      <c r="K453" s="16">
        <v>2000156.25</v>
      </c>
      <c r="L453" s="16" t="s">
        <v>56</v>
      </c>
      <c r="M453" s="16" t="s">
        <v>56</v>
      </c>
      <c r="N453" s="16" t="s">
        <v>56</v>
      </c>
      <c r="O453" s="16" t="s">
        <v>56</v>
      </c>
      <c r="P453" s="16" t="s">
        <v>56</v>
      </c>
      <c r="Q453" s="16" t="s">
        <v>56</v>
      </c>
      <c r="R453" s="16">
        <v>2000155.71</v>
      </c>
      <c r="S453" s="16" t="s">
        <v>56</v>
      </c>
      <c r="T453" s="16">
        <v>2000155.71</v>
      </c>
      <c r="U453" s="16" t="s">
        <v>56</v>
      </c>
      <c r="V453" s="16" t="s">
        <v>56</v>
      </c>
      <c r="W453" s="16" t="s">
        <v>56</v>
      </c>
      <c r="X453" s="16">
        <v>2000155.71</v>
      </c>
      <c r="Y453" s="16" t="s">
        <v>56</v>
      </c>
      <c r="Z453" s="16" t="s">
        <v>56</v>
      </c>
      <c r="AA453" s="16" t="s">
        <v>56</v>
      </c>
      <c r="AB453" s="16" t="s">
        <v>56</v>
      </c>
      <c r="AC453" s="16" t="s">
        <v>56</v>
      </c>
      <c r="AD453" s="16" t="s">
        <v>56</v>
      </c>
    </row>
    <row r="454" spans="1:30" ht="12.75" customHeight="1" x14ac:dyDescent="0.2">
      <c r="A454" s="14" t="s">
        <v>635</v>
      </c>
      <c r="B454" s="15" t="s">
        <v>599</v>
      </c>
      <c r="C454" s="58" t="s">
        <v>1107</v>
      </c>
      <c r="D454" s="59"/>
      <c r="E454" s="16">
        <v>2000156.25</v>
      </c>
      <c r="F454" s="16" t="s">
        <v>56</v>
      </c>
      <c r="G454" s="16">
        <v>2000156.25</v>
      </c>
      <c r="H454" s="16" t="s">
        <v>56</v>
      </c>
      <c r="I454" s="16" t="s">
        <v>56</v>
      </c>
      <c r="J454" s="16" t="s">
        <v>56</v>
      </c>
      <c r="K454" s="16">
        <v>2000156.25</v>
      </c>
      <c r="L454" s="16" t="s">
        <v>56</v>
      </c>
      <c r="M454" s="16" t="s">
        <v>56</v>
      </c>
      <c r="N454" s="16" t="s">
        <v>56</v>
      </c>
      <c r="O454" s="16" t="s">
        <v>56</v>
      </c>
      <c r="P454" s="16" t="s">
        <v>56</v>
      </c>
      <c r="Q454" s="16" t="s">
        <v>56</v>
      </c>
      <c r="R454" s="16">
        <v>2000155.71</v>
      </c>
      <c r="S454" s="16" t="s">
        <v>56</v>
      </c>
      <c r="T454" s="16">
        <v>2000155.71</v>
      </c>
      <c r="U454" s="16" t="s">
        <v>56</v>
      </c>
      <c r="V454" s="16" t="s">
        <v>56</v>
      </c>
      <c r="W454" s="16" t="s">
        <v>56</v>
      </c>
      <c r="X454" s="16">
        <v>2000155.71</v>
      </c>
      <c r="Y454" s="16" t="s">
        <v>56</v>
      </c>
      <c r="Z454" s="16" t="s">
        <v>56</v>
      </c>
      <c r="AA454" s="16" t="s">
        <v>56</v>
      </c>
      <c r="AB454" s="16" t="s">
        <v>56</v>
      </c>
      <c r="AC454" s="16" t="s">
        <v>56</v>
      </c>
      <c r="AD454" s="16" t="s">
        <v>56</v>
      </c>
    </row>
    <row r="455" spans="1:30" ht="33.75" x14ac:dyDescent="0.2">
      <c r="A455" s="14" t="s">
        <v>637</v>
      </c>
      <c r="B455" s="15" t="s">
        <v>599</v>
      </c>
      <c r="C455" s="58" t="s">
        <v>1108</v>
      </c>
      <c r="D455" s="59"/>
      <c r="E455" s="16">
        <v>2000156.25</v>
      </c>
      <c r="F455" s="16" t="s">
        <v>56</v>
      </c>
      <c r="G455" s="16">
        <v>2000156.25</v>
      </c>
      <c r="H455" s="16" t="s">
        <v>56</v>
      </c>
      <c r="I455" s="16" t="s">
        <v>56</v>
      </c>
      <c r="J455" s="16" t="s">
        <v>56</v>
      </c>
      <c r="K455" s="16">
        <v>2000156.25</v>
      </c>
      <c r="L455" s="16" t="s">
        <v>56</v>
      </c>
      <c r="M455" s="16" t="s">
        <v>56</v>
      </c>
      <c r="N455" s="16" t="s">
        <v>56</v>
      </c>
      <c r="O455" s="16" t="s">
        <v>56</v>
      </c>
      <c r="P455" s="16" t="s">
        <v>56</v>
      </c>
      <c r="Q455" s="16" t="s">
        <v>56</v>
      </c>
      <c r="R455" s="16">
        <v>2000155.71</v>
      </c>
      <c r="S455" s="16" t="s">
        <v>56</v>
      </c>
      <c r="T455" s="16">
        <v>2000155.71</v>
      </c>
      <c r="U455" s="16" t="s">
        <v>56</v>
      </c>
      <c r="V455" s="16" t="s">
        <v>56</v>
      </c>
      <c r="W455" s="16" t="s">
        <v>56</v>
      </c>
      <c r="X455" s="16">
        <v>2000155.71</v>
      </c>
      <c r="Y455" s="16" t="s">
        <v>56</v>
      </c>
      <c r="Z455" s="16" t="s">
        <v>56</v>
      </c>
      <c r="AA455" s="16" t="s">
        <v>56</v>
      </c>
      <c r="AB455" s="16" t="s">
        <v>56</v>
      </c>
      <c r="AC455" s="16" t="s">
        <v>56</v>
      </c>
      <c r="AD455" s="16" t="s">
        <v>56</v>
      </c>
    </row>
    <row r="456" spans="1:30" ht="12.75" customHeight="1" x14ac:dyDescent="0.2">
      <c r="A456" s="14" t="s">
        <v>643</v>
      </c>
      <c r="B456" s="15" t="s">
        <v>599</v>
      </c>
      <c r="C456" s="58" t="s">
        <v>1109</v>
      </c>
      <c r="D456" s="59"/>
      <c r="E456" s="16">
        <v>97738</v>
      </c>
      <c r="F456" s="16" t="s">
        <v>56</v>
      </c>
      <c r="G456" s="16">
        <v>97738</v>
      </c>
      <c r="H456" s="16" t="s">
        <v>56</v>
      </c>
      <c r="I456" s="16" t="s">
        <v>56</v>
      </c>
      <c r="J456" s="16" t="s">
        <v>56</v>
      </c>
      <c r="K456" s="16">
        <v>97738</v>
      </c>
      <c r="L456" s="16" t="s">
        <v>56</v>
      </c>
      <c r="M456" s="16" t="s">
        <v>56</v>
      </c>
      <c r="N456" s="16" t="s">
        <v>56</v>
      </c>
      <c r="O456" s="16" t="s">
        <v>56</v>
      </c>
      <c r="P456" s="16" t="s">
        <v>56</v>
      </c>
      <c r="Q456" s="16" t="s">
        <v>56</v>
      </c>
      <c r="R456" s="16">
        <v>97738</v>
      </c>
      <c r="S456" s="16" t="s">
        <v>56</v>
      </c>
      <c r="T456" s="16">
        <v>97738</v>
      </c>
      <c r="U456" s="16" t="s">
        <v>56</v>
      </c>
      <c r="V456" s="16" t="s">
        <v>56</v>
      </c>
      <c r="W456" s="16" t="s">
        <v>56</v>
      </c>
      <c r="X456" s="16">
        <v>97738</v>
      </c>
      <c r="Y456" s="16" t="s">
        <v>56</v>
      </c>
      <c r="Z456" s="16" t="s">
        <v>56</v>
      </c>
      <c r="AA456" s="16" t="s">
        <v>56</v>
      </c>
      <c r="AB456" s="16" t="s">
        <v>56</v>
      </c>
      <c r="AC456" s="16" t="s">
        <v>56</v>
      </c>
      <c r="AD456" s="16" t="s">
        <v>56</v>
      </c>
    </row>
    <row r="457" spans="1:30" ht="12.75" customHeight="1" x14ac:dyDescent="0.2">
      <c r="A457" s="14" t="s">
        <v>649</v>
      </c>
      <c r="B457" s="15" t="s">
        <v>599</v>
      </c>
      <c r="C457" s="58" t="s">
        <v>1110</v>
      </c>
      <c r="D457" s="59"/>
      <c r="E457" s="16">
        <v>97738</v>
      </c>
      <c r="F457" s="16" t="s">
        <v>56</v>
      </c>
      <c r="G457" s="16">
        <v>97738</v>
      </c>
      <c r="H457" s="16" t="s">
        <v>56</v>
      </c>
      <c r="I457" s="16" t="s">
        <v>56</v>
      </c>
      <c r="J457" s="16" t="s">
        <v>56</v>
      </c>
      <c r="K457" s="16">
        <v>97738</v>
      </c>
      <c r="L457" s="16" t="s">
        <v>56</v>
      </c>
      <c r="M457" s="16" t="s">
        <v>56</v>
      </c>
      <c r="N457" s="16" t="s">
        <v>56</v>
      </c>
      <c r="O457" s="16" t="s">
        <v>56</v>
      </c>
      <c r="P457" s="16" t="s">
        <v>56</v>
      </c>
      <c r="Q457" s="16" t="s">
        <v>56</v>
      </c>
      <c r="R457" s="16">
        <v>97738</v>
      </c>
      <c r="S457" s="16" t="s">
        <v>56</v>
      </c>
      <c r="T457" s="16">
        <v>97738</v>
      </c>
      <c r="U457" s="16" t="s">
        <v>56</v>
      </c>
      <c r="V457" s="16" t="s">
        <v>56</v>
      </c>
      <c r="W457" s="16" t="s">
        <v>56</v>
      </c>
      <c r="X457" s="16">
        <v>97738</v>
      </c>
      <c r="Y457" s="16" t="s">
        <v>56</v>
      </c>
      <c r="Z457" s="16" t="s">
        <v>56</v>
      </c>
      <c r="AA457" s="16" t="s">
        <v>56</v>
      </c>
      <c r="AB457" s="16" t="s">
        <v>56</v>
      </c>
      <c r="AC457" s="16" t="s">
        <v>56</v>
      </c>
      <c r="AD457" s="16" t="s">
        <v>56</v>
      </c>
    </row>
    <row r="458" spans="1:30" ht="12.75" customHeight="1" x14ac:dyDescent="0.2">
      <c r="A458" s="14" t="s">
        <v>655</v>
      </c>
      <c r="B458" s="15" t="s">
        <v>599</v>
      </c>
      <c r="C458" s="58" t="s">
        <v>1111</v>
      </c>
      <c r="D458" s="59"/>
      <c r="E458" s="16">
        <v>97738</v>
      </c>
      <c r="F458" s="16" t="s">
        <v>56</v>
      </c>
      <c r="G458" s="16">
        <v>97738</v>
      </c>
      <c r="H458" s="16" t="s">
        <v>56</v>
      </c>
      <c r="I458" s="16" t="s">
        <v>56</v>
      </c>
      <c r="J458" s="16" t="s">
        <v>56</v>
      </c>
      <c r="K458" s="16">
        <v>97738</v>
      </c>
      <c r="L458" s="16" t="s">
        <v>56</v>
      </c>
      <c r="M458" s="16" t="s">
        <v>56</v>
      </c>
      <c r="N458" s="16" t="s">
        <v>56</v>
      </c>
      <c r="O458" s="16" t="s">
        <v>56</v>
      </c>
      <c r="P458" s="16" t="s">
        <v>56</v>
      </c>
      <c r="Q458" s="16" t="s">
        <v>56</v>
      </c>
      <c r="R458" s="16">
        <v>97738</v>
      </c>
      <c r="S458" s="16" t="s">
        <v>56</v>
      </c>
      <c r="T458" s="16">
        <v>97738</v>
      </c>
      <c r="U458" s="16" t="s">
        <v>56</v>
      </c>
      <c r="V458" s="16" t="s">
        <v>56</v>
      </c>
      <c r="W458" s="16" t="s">
        <v>56</v>
      </c>
      <c r="X458" s="16">
        <v>97738</v>
      </c>
      <c r="Y458" s="16" t="s">
        <v>56</v>
      </c>
      <c r="Z458" s="16" t="s">
        <v>56</v>
      </c>
      <c r="AA458" s="16" t="s">
        <v>56</v>
      </c>
      <c r="AB458" s="16" t="s">
        <v>56</v>
      </c>
      <c r="AC458" s="16" t="s">
        <v>56</v>
      </c>
      <c r="AD458" s="16" t="s">
        <v>56</v>
      </c>
    </row>
    <row r="459" spans="1:30" ht="12.75" customHeight="1" x14ac:dyDescent="0.2">
      <c r="A459" s="11" t="s">
        <v>1112</v>
      </c>
      <c r="B459" s="12" t="s">
        <v>599</v>
      </c>
      <c r="C459" s="63" t="s">
        <v>1113</v>
      </c>
      <c r="D459" s="64"/>
      <c r="E459" s="13">
        <v>12232427119.549999</v>
      </c>
      <c r="F459" s="13" t="s">
        <v>56</v>
      </c>
      <c r="G459" s="13">
        <v>12232427119.549999</v>
      </c>
      <c r="H459" s="13" t="s">
        <v>56</v>
      </c>
      <c r="I459" s="13" t="s">
        <v>56</v>
      </c>
      <c r="J459" s="13" t="s">
        <v>56</v>
      </c>
      <c r="K459" s="13">
        <v>12232427119.549999</v>
      </c>
      <c r="L459" s="13" t="s">
        <v>56</v>
      </c>
      <c r="M459" s="13" t="s">
        <v>56</v>
      </c>
      <c r="N459" s="13" t="s">
        <v>56</v>
      </c>
      <c r="O459" s="13" t="s">
        <v>56</v>
      </c>
      <c r="P459" s="13" t="s">
        <v>56</v>
      </c>
      <c r="Q459" s="13" t="s">
        <v>56</v>
      </c>
      <c r="R459" s="13">
        <v>12088121863.59</v>
      </c>
      <c r="S459" s="13" t="s">
        <v>56</v>
      </c>
      <c r="T459" s="13">
        <v>12088121863.59</v>
      </c>
      <c r="U459" s="13" t="s">
        <v>56</v>
      </c>
      <c r="V459" s="13" t="s">
        <v>56</v>
      </c>
      <c r="W459" s="13" t="s">
        <v>56</v>
      </c>
      <c r="X459" s="13">
        <v>12088121863.59</v>
      </c>
      <c r="Y459" s="13" t="s">
        <v>56</v>
      </c>
      <c r="Z459" s="13" t="s">
        <v>56</v>
      </c>
      <c r="AA459" s="13" t="s">
        <v>56</v>
      </c>
      <c r="AB459" s="13" t="s">
        <v>56</v>
      </c>
      <c r="AC459" s="13" t="s">
        <v>56</v>
      </c>
      <c r="AD459" s="13" t="s">
        <v>56</v>
      </c>
    </row>
    <row r="460" spans="1:30" ht="56.25" x14ac:dyDescent="0.2">
      <c r="A460" s="14" t="s">
        <v>602</v>
      </c>
      <c r="B460" s="15" t="s">
        <v>599</v>
      </c>
      <c r="C460" s="58" t="s">
        <v>1114</v>
      </c>
      <c r="D460" s="59"/>
      <c r="E460" s="16">
        <v>405640856.38999999</v>
      </c>
      <c r="F460" s="16" t="s">
        <v>56</v>
      </c>
      <c r="G460" s="16">
        <v>405640856.38999999</v>
      </c>
      <c r="H460" s="16" t="s">
        <v>56</v>
      </c>
      <c r="I460" s="16" t="s">
        <v>56</v>
      </c>
      <c r="J460" s="16" t="s">
        <v>56</v>
      </c>
      <c r="K460" s="16">
        <v>405640856.38999999</v>
      </c>
      <c r="L460" s="16" t="s">
        <v>56</v>
      </c>
      <c r="M460" s="16" t="s">
        <v>56</v>
      </c>
      <c r="N460" s="16" t="s">
        <v>56</v>
      </c>
      <c r="O460" s="16" t="s">
        <v>56</v>
      </c>
      <c r="P460" s="16" t="s">
        <v>56</v>
      </c>
      <c r="Q460" s="16" t="s">
        <v>56</v>
      </c>
      <c r="R460" s="16">
        <v>397325954.94999999</v>
      </c>
      <c r="S460" s="16" t="s">
        <v>56</v>
      </c>
      <c r="T460" s="16">
        <v>397325954.94999999</v>
      </c>
      <c r="U460" s="16" t="s">
        <v>56</v>
      </c>
      <c r="V460" s="16" t="s">
        <v>56</v>
      </c>
      <c r="W460" s="16" t="s">
        <v>56</v>
      </c>
      <c r="X460" s="16">
        <v>397325954.94999999</v>
      </c>
      <c r="Y460" s="16" t="s">
        <v>56</v>
      </c>
      <c r="Z460" s="16" t="s">
        <v>56</v>
      </c>
      <c r="AA460" s="16" t="s">
        <v>56</v>
      </c>
      <c r="AB460" s="16" t="s">
        <v>56</v>
      </c>
      <c r="AC460" s="16" t="s">
        <v>56</v>
      </c>
      <c r="AD460" s="16" t="s">
        <v>56</v>
      </c>
    </row>
    <row r="461" spans="1:30" ht="12.75" customHeight="1" x14ac:dyDescent="0.2">
      <c r="A461" s="14" t="s">
        <v>604</v>
      </c>
      <c r="B461" s="15" t="s">
        <v>599</v>
      </c>
      <c r="C461" s="58" t="s">
        <v>1115</v>
      </c>
      <c r="D461" s="59"/>
      <c r="E461" s="16">
        <v>302364299.44</v>
      </c>
      <c r="F461" s="16" t="s">
        <v>56</v>
      </c>
      <c r="G461" s="16">
        <v>302364299.44</v>
      </c>
      <c r="H461" s="16" t="s">
        <v>56</v>
      </c>
      <c r="I461" s="16" t="s">
        <v>56</v>
      </c>
      <c r="J461" s="16" t="s">
        <v>56</v>
      </c>
      <c r="K461" s="16">
        <v>302364299.44</v>
      </c>
      <c r="L461" s="16" t="s">
        <v>56</v>
      </c>
      <c r="M461" s="16" t="s">
        <v>56</v>
      </c>
      <c r="N461" s="16" t="s">
        <v>56</v>
      </c>
      <c r="O461" s="16" t="s">
        <v>56</v>
      </c>
      <c r="P461" s="16" t="s">
        <v>56</v>
      </c>
      <c r="Q461" s="16" t="s">
        <v>56</v>
      </c>
      <c r="R461" s="16">
        <v>295804968.56999999</v>
      </c>
      <c r="S461" s="16" t="s">
        <v>56</v>
      </c>
      <c r="T461" s="16">
        <v>295804968.56999999</v>
      </c>
      <c r="U461" s="16" t="s">
        <v>56</v>
      </c>
      <c r="V461" s="16" t="s">
        <v>56</v>
      </c>
      <c r="W461" s="16" t="s">
        <v>56</v>
      </c>
      <c r="X461" s="16">
        <v>295804968.56999999</v>
      </c>
      <c r="Y461" s="16" t="s">
        <v>56</v>
      </c>
      <c r="Z461" s="16" t="s">
        <v>56</v>
      </c>
      <c r="AA461" s="16" t="s">
        <v>56</v>
      </c>
      <c r="AB461" s="16" t="s">
        <v>56</v>
      </c>
      <c r="AC461" s="16" t="s">
        <v>56</v>
      </c>
      <c r="AD461" s="16" t="s">
        <v>56</v>
      </c>
    </row>
    <row r="462" spans="1:30" ht="12.75" customHeight="1" x14ac:dyDescent="0.2">
      <c r="A462" s="14" t="s">
        <v>606</v>
      </c>
      <c r="B462" s="15" t="s">
        <v>599</v>
      </c>
      <c r="C462" s="58" t="s">
        <v>1116</v>
      </c>
      <c r="D462" s="59"/>
      <c r="E462" s="16">
        <v>228632158</v>
      </c>
      <c r="F462" s="16" t="s">
        <v>56</v>
      </c>
      <c r="G462" s="16">
        <v>228632158</v>
      </c>
      <c r="H462" s="16" t="s">
        <v>56</v>
      </c>
      <c r="I462" s="16" t="s">
        <v>56</v>
      </c>
      <c r="J462" s="16" t="s">
        <v>56</v>
      </c>
      <c r="K462" s="16">
        <v>228632158</v>
      </c>
      <c r="L462" s="16" t="s">
        <v>56</v>
      </c>
      <c r="M462" s="16" t="s">
        <v>56</v>
      </c>
      <c r="N462" s="16" t="s">
        <v>56</v>
      </c>
      <c r="O462" s="16" t="s">
        <v>56</v>
      </c>
      <c r="P462" s="16" t="s">
        <v>56</v>
      </c>
      <c r="Q462" s="16" t="s">
        <v>56</v>
      </c>
      <c r="R462" s="16">
        <v>224369765.31999999</v>
      </c>
      <c r="S462" s="16" t="s">
        <v>56</v>
      </c>
      <c r="T462" s="16">
        <v>224369765.31999999</v>
      </c>
      <c r="U462" s="16" t="s">
        <v>56</v>
      </c>
      <c r="V462" s="16" t="s">
        <v>56</v>
      </c>
      <c r="W462" s="16" t="s">
        <v>56</v>
      </c>
      <c r="X462" s="16">
        <v>224369765.31999999</v>
      </c>
      <c r="Y462" s="16" t="s">
        <v>56</v>
      </c>
      <c r="Z462" s="16" t="s">
        <v>56</v>
      </c>
      <c r="AA462" s="16" t="s">
        <v>56</v>
      </c>
      <c r="AB462" s="16" t="s">
        <v>56</v>
      </c>
      <c r="AC462" s="16" t="s">
        <v>56</v>
      </c>
      <c r="AD462" s="16" t="s">
        <v>56</v>
      </c>
    </row>
    <row r="463" spans="1:30" ht="22.5" x14ac:dyDescent="0.2">
      <c r="A463" s="14" t="s">
        <v>608</v>
      </c>
      <c r="B463" s="15" t="s">
        <v>599</v>
      </c>
      <c r="C463" s="58" t="s">
        <v>1117</v>
      </c>
      <c r="D463" s="59"/>
      <c r="E463" s="16">
        <v>7165269</v>
      </c>
      <c r="F463" s="16" t="s">
        <v>56</v>
      </c>
      <c r="G463" s="16">
        <v>7165269</v>
      </c>
      <c r="H463" s="16" t="s">
        <v>56</v>
      </c>
      <c r="I463" s="16" t="s">
        <v>56</v>
      </c>
      <c r="J463" s="16" t="s">
        <v>56</v>
      </c>
      <c r="K463" s="16">
        <v>7165269</v>
      </c>
      <c r="L463" s="16" t="s">
        <v>56</v>
      </c>
      <c r="M463" s="16" t="s">
        <v>56</v>
      </c>
      <c r="N463" s="16" t="s">
        <v>56</v>
      </c>
      <c r="O463" s="16" t="s">
        <v>56</v>
      </c>
      <c r="P463" s="16" t="s">
        <v>56</v>
      </c>
      <c r="Q463" s="16" t="s">
        <v>56</v>
      </c>
      <c r="R463" s="16">
        <v>6560985.4400000004</v>
      </c>
      <c r="S463" s="16" t="s">
        <v>56</v>
      </c>
      <c r="T463" s="16">
        <v>6560985.4400000004</v>
      </c>
      <c r="U463" s="16" t="s">
        <v>56</v>
      </c>
      <c r="V463" s="16" t="s">
        <v>56</v>
      </c>
      <c r="W463" s="16" t="s">
        <v>56</v>
      </c>
      <c r="X463" s="16">
        <v>6560985.4400000004</v>
      </c>
      <c r="Y463" s="16" t="s">
        <v>56</v>
      </c>
      <c r="Z463" s="16" t="s">
        <v>56</v>
      </c>
      <c r="AA463" s="16" t="s">
        <v>56</v>
      </c>
      <c r="AB463" s="16" t="s">
        <v>56</v>
      </c>
      <c r="AC463" s="16" t="s">
        <v>56</v>
      </c>
      <c r="AD463" s="16" t="s">
        <v>56</v>
      </c>
    </row>
    <row r="464" spans="1:30" ht="33.75" x14ac:dyDescent="0.2">
      <c r="A464" s="14" t="s">
        <v>72</v>
      </c>
      <c r="B464" s="15" t="s">
        <v>599</v>
      </c>
      <c r="C464" s="58" t="s">
        <v>1118</v>
      </c>
      <c r="D464" s="59"/>
      <c r="E464" s="16">
        <v>66566872.439999998</v>
      </c>
      <c r="F464" s="16" t="s">
        <v>56</v>
      </c>
      <c r="G464" s="16">
        <v>66566872.439999998</v>
      </c>
      <c r="H464" s="16" t="s">
        <v>56</v>
      </c>
      <c r="I464" s="16" t="s">
        <v>56</v>
      </c>
      <c r="J464" s="16" t="s">
        <v>56</v>
      </c>
      <c r="K464" s="16">
        <v>66566872.439999998</v>
      </c>
      <c r="L464" s="16" t="s">
        <v>56</v>
      </c>
      <c r="M464" s="16" t="s">
        <v>56</v>
      </c>
      <c r="N464" s="16" t="s">
        <v>56</v>
      </c>
      <c r="O464" s="16" t="s">
        <v>56</v>
      </c>
      <c r="P464" s="16" t="s">
        <v>56</v>
      </c>
      <c r="Q464" s="16" t="s">
        <v>56</v>
      </c>
      <c r="R464" s="16">
        <v>64874217.810000002</v>
      </c>
      <c r="S464" s="16" t="s">
        <v>56</v>
      </c>
      <c r="T464" s="16">
        <v>64874217.810000002</v>
      </c>
      <c r="U464" s="16" t="s">
        <v>56</v>
      </c>
      <c r="V464" s="16" t="s">
        <v>56</v>
      </c>
      <c r="W464" s="16" t="s">
        <v>56</v>
      </c>
      <c r="X464" s="16">
        <v>64874217.810000002</v>
      </c>
      <c r="Y464" s="16" t="s">
        <v>56</v>
      </c>
      <c r="Z464" s="16" t="s">
        <v>56</v>
      </c>
      <c r="AA464" s="16" t="s">
        <v>56</v>
      </c>
      <c r="AB464" s="16" t="s">
        <v>56</v>
      </c>
      <c r="AC464" s="16" t="s">
        <v>56</v>
      </c>
      <c r="AD464" s="16" t="s">
        <v>56</v>
      </c>
    </row>
    <row r="465" spans="1:30" ht="22.5" x14ac:dyDescent="0.2">
      <c r="A465" s="14" t="s">
        <v>611</v>
      </c>
      <c r="B465" s="15" t="s">
        <v>599</v>
      </c>
      <c r="C465" s="58" t="s">
        <v>1119</v>
      </c>
      <c r="D465" s="59"/>
      <c r="E465" s="16">
        <v>103276556.95</v>
      </c>
      <c r="F465" s="16" t="s">
        <v>56</v>
      </c>
      <c r="G465" s="16">
        <v>103276556.95</v>
      </c>
      <c r="H465" s="16" t="s">
        <v>56</v>
      </c>
      <c r="I465" s="16" t="s">
        <v>56</v>
      </c>
      <c r="J465" s="16" t="s">
        <v>56</v>
      </c>
      <c r="K465" s="16">
        <v>103276556.95</v>
      </c>
      <c r="L465" s="16" t="s">
        <v>56</v>
      </c>
      <c r="M465" s="16" t="s">
        <v>56</v>
      </c>
      <c r="N465" s="16" t="s">
        <v>56</v>
      </c>
      <c r="O465" s="16" t="s">
        <v>56</v>
      </c>
      <c r="P465" s="16" t="s">
        <v>56</v>
      </c>
      <c r="Q465" s="16" t="s">
        <v>56</v>
      </c>
      <c r="R465" s="16">
        <v>101520986.38</v>
      </c>
      <c r="S465" s="16" t="s">
        <v>56</v>
      </c>
      <c r="T465" s="16">
        <v>101520986.38</v>
      </c>
      <c r="U465" s="16" t="s">
        <v>56</v>
      </c>
      <c r="V465" s="16" t="s">
        <v>56</v>
      </c>
      <c r="W465" s="16" t="s">
        <v>56</v>
      </c>
      <c r="X465" s="16">
        <v>101520986.38</v>
      </c>
      <c r="Y465" s="16" t="s">
        <v>56</v>
      </c>
      <c r="Z465" s="16" t="s">
        <v>56</v>
      </c>
      <c r="AA465" s="16" t="s">
        <v>56</v>
      </c>
      <c r="AB465" s="16" t="s">
        <v>56</v>
      </c>
      <c r="AC465" s="16" t="s">
        <v>56</v>
      </c>
      <c r="AD465" s="16" t="s">
        <v>56</v>
      </c>
    </row>
    <row r="466" spans="1:30" ht="22.5" x14ac:dyDescent="0.2">
      <c r="A466" s="14" t="s">
        <v>613</v>
      </c>
      <c r="B466" s="15" t="s">
        <v>599</v>
      </c>
      <c r="C466" s="58" t="s">
        <v>1120</v>
      </c>
      <c r="D466" s="59"/>
      <c r="E466" s="16">
        <v>80950273.299999997</v>
      </c>
      <c r="F466" s="16" t="s">
        <v>56</v>
      </c>
      <c r="G466" s="16">
        <v>80950273.299999997</v>
      </c>
      <c r="H466" s="16" t="s">
        <v>56</v>
      </c>
      <c r="I466" s="16" t="s">
        <v>56</v>
      </c>
      <c r="J466" s="16" t="s">
        <v>56</v>
      </c>
      <c r="K466" s="16">
        <v>80950273.299999997</v>
      </c>
      <c r="L466" s="16" t="s">
        <v>56</v>
      </c>
      <c r="M466" s="16" t="s">
        <v>56</v>
      </c>
      <c r="N466" s="16" t="s">
        <v>56</v>
      </c>
      <c r="O466" s="16" t="s">
        <v>56</v>
      </c>
      <c r="P466" s="16" t="s">
        <v>56</v>
      </c>
      <c r="Q466" s="16" t="s">
        <v>56</v>
      </c>
      <c r="R466" s="16">
        <v>80621417.260000005</v>
      </c>
      <c r="S466" s="16" t="s">
        <v>56</v>
      </c>
      <c r="T466" s="16">
        <v>80621417.260000005</v>
      </c>
      <c r="U466" s="16" t="s">
        <v>56</v>
      </c>
      <c r="V466" s="16" t="s">
        <v>56</v>
      </c>
      <c r="W466" s="16" t="s">
        <v>56</v>
      </c>
      <c r="X466" s="16">
        <v>80621417.260000005</v>
      </c>
      <c r="Y466" s="16" t="s">
        <v>56</v>
      </c>
      <c r="Z466" s="16" t="s">
        <v>56</v>
      </c>
      <c r="AA466" s="16" t="s">
        <v>56</v>
      </c>
      <c r="AB466" s="16" t="s">
        <v>56</v>
      </c>
      <c r="AC466" s="16" t="s">
        <v>56</v>
      </c>
      <c r="AD466" s="16" t="s">
        <v>56</v>
      </c>
    </row>
    <row r="467" spans="1:30" ht="33.75" x14ac:dyDescent="0.2">
      <c r="A467" s="14" t="s">
        <v>615</v>
      </c>
      <c r="B467" s="15" t="s">
        <v>599</v>
      </c>
      <c r="C467" s="58" t="s">
        <v>1121</v>
      </c>
      <c r="D467" s="59"/>
      <c r="E467" s="16">
        <v>796739</v>
      </c>
      <c r="F467" s="16" t="s">
        <v>56</v>
      </c>
      <c r="G467" s="16">
        <v>796739</v>
      </c>
      <c r="H467" s="16" t="s">
        <v>56</v>
      </c>
      <c r="I467" s="16" t="s">
        <v>56</v>
      </c>
      <c r="J467" s="16" t="s">
        <v>56</v>
      </c>
      <c r="K467" s="16">
        <v>796739</v>
      </c>
      <c r="L467" s="16" t="s">
        <v>56</v>
      </c>
      <c r="M467" s="16" t="s">
        <v>56</v>
      </c>
      <c r="N467" s="16" t="s">
        <v>56</v>
      </c>
      <c r="O467" s="16" t="s">
        <v>56</v>
      </c>
      <c r="P467" s="16" t="s">
        <v>56</v>
      </c>
      <c r="Q467" s="16" t="s">
        <v>56</v>
      </c>
      <c r="R467" s="16">
        <v>471964.77</v>
      </c>
      <c r="S467" s="16" t="s">
        <v>56</v>
      </c>
      <c r="T467" s="16">
        <v>471964.77</v>
      </c>
      <c r="U467" s="16" t="s">
        <v>56</v>
      </c>
      <c r="V467" s="16" t="s">
        <v>56</v>
      </c>
      <c r="W467" s="16" t="s">
        <v>56</v>
      </c>
      <c r="X467" s="16">
        <v>471964.77</v>
      </c>
      <c r="Y467" s="16" t="s">
        <v>56</v>
      </c>
      <c r="Z467" s="16" t="s">
        <v>56</v>
      </c>
      <c r="AA467" s="16" t="s">
        <v>56</v>
      </c>
      <c r="AB467" s="16" t="s">
        <v>56</v>
      </c>
      <c r="AC467" s="16" t="s">
        <v>56</v>
      </c>
      <c r="AD467" s="16" t="s">
        <v>56</v>
      </c>
    </row>
    <row r="468" spans="1:30" ht="33.75" x14ac:dyDescent="0.2">
      <c r="A468" s="14" t="s">
        <v>617</v>
      </c>
      <c r="B468" s="15" t="s">
        <v>599</v>
      </c>
      <c r="C468" s="58" t="s">
        <v>1122</v>
      </c>
      <c r="D468" s="59"/>
      <c r="E468" s="16">
        <v>21529544.649999999</v>
      </c>
      <c r="F468" s="16" t="s">
        <v>56</v>
      </c>
      <c r="G468" s="16">
        <v>21529544.649999999</v>
      </c>
      <c r="H468" s="16" t="s">
        <v>56</v>
      </c>
      <c r="I468" s="16" t="s">
        <v>56</v>
      </c>
      <c r="J468" s="16" t="s">
        <v>56</v>
      </c>
      <c r="K468" s="16">
        <v>21529544.649999999</v>
      </c>
      <c r="L468" s="16" t="s">
        <v>56</v>
      </c>
      <c r="M468" s="16" t="s">
        <v>56</v>
      </c>
      <c r="N468" s="16" t="s">
        <v>56</v>
      </c>
      <c r="O468" s="16" t="s">
        <v>56</v>
      </c>
      <c r="P468" s="16" t="s">
        <v>56</v>
      </c>
      <c r="Q468" s="16" t="s">
        <v>56</v>
      </c>
      <c r="R468" s="16">
        <v>20427604.350000001</v>
      </c>
      <c r="S468" s="16" t="s">
        <v>56</v>
      </c>
      <c r="T468" s="16">
        <v>20427604.350000001</v>
      </c>
      <c r="U468" s="16" t="s">
        <v>56</v>
      </c>
      <c r="V468" s="16" t="s">
        <v>56</v>
      </c>
      <c r="W468" s="16" t="s">
        <v>56</v>
      </c>
      <c r="X468" s="16">
        <v>20427604.350000001</v>
      </c>
      <c r="Y468" s="16" t="s">
        <v>56</v>
      </c>
      <c r="Z468" s="16" t="s">
        <v>56</v>
      </c>
      <c r="AA468" s="16" t="s">
        <v>56</v>
      </c>
      <c r="AB468" s="16" t="s">
        <v>56</v>
      </c>
      <c r="AC468" s="16" t="s">
        <v>56</v>
      </c>
      <c r="AD468" s="16" t="s">
        <v>56</v>
      </c>
    </row>
    <row r="469" spans="1:30" ht="22.5" x14ac:dyDescent="0.2">
      <c r="A469" s="14" t="s">
        <v>619</v>
      </c>
      <c r="B469" s="15" t="s">
        <v>599</v>
      </c>
      <c r="C469" s="58" t="s">
        <v>1123</v>
      </c>
      <c r="D469" s="59"/>
      <c r="E469" s="16">
        <v>1413047209.45</v>
      </c>
      <c r="F469" s="16" t="s">
        <v>56</v>
      </c>
      <c r="G469" s="16">
        <v>1413047209.45</v>
      </c>
      <c r="H469" s="16" t="s">
        <v>56</v>
      </c>
      <c r="I469" s="16" t="s">
        <v>56</v>
      </c>
      <c r="J469" s="16" t="s">
        <v>56</v>
      </c>
      <c r="K469" s="16">
        <v>1413047209.45</v>
      </c>
      <c r="L469" s="16" t="s">
        <v>56</v>
      </c>
      <c r="M469" s="16" t="s">
        <v>56</v>
      </c>
      <c r="N469" s="16" t="s">
        <v>56</v>
      </c>
      <c r="O469" s="16" t="s">
        <v>56</v>
      </c>
      <c r="P469" s="16" t="s">
        <v>56</v>
      </c>
      <c r="Q469" s="16" t="s">
        <v>56</v>
      </c>
      <c r="R469" s="16">
        <v>1313983490.23</v>
      </c>
      <c r="S469" s="16" t="s">
        <v>56</v>
      </c>
      <c r="T469" s="16">
        <v>1313983490.23</v>
      </c>
      <c r="U469" s="16" t="s">
        <v>56</v>
      </c>
      <c r="V469" s="16" t="s">
        <v>56</v>
      </c>
      <c r="W469" s="16" t="s">
        <v>56</v>
      </c>
      <c r="X469" s="16">
        <v>1313983490.23</v>
      </c>
      <c r="Y469" s="16" t="s">
        <v>56</v>
      </c>
      <c r="Z469" s="16" t="s">
        <v>56</v>
      </c>
      <c r="AA469" s="16" t="s">
        <v>56</v>
      </c>
      <c r="AB469" s="16" t="s">
        <v>56</v>
      </c>
      <c r="AC469" s="16" t="s">
        <v>56</v>
      </c>
      <c r="AD469" s="16" t="s">
        <v>56</v>
      </c>
    </row>
    <row r="470" spans="1:30" ht="22.5" x14ac:dyDescent="0.2">
      <c r="A470" s="14" t="s">
        <v>621</v>
      </c>
      <c r="B470" s="15" t="s">
        <v>599</v>
      </c>
      <c r="C470" s="58" t="s">
        <v>1124</v>
      </c>
      <c r="D470" s="59"/>
      <c r="E470" s="16">
        <v>1413047209.45</v>
      </c>
      <c r="F470" s="16" t="s">
        <v>56</v>
      </c>
      <c r="G470" s="16">
        <v>1413047209.45</v>
      </c>
      <c r="H470" s="16" t="s">
        <v>56</v>
      </c>
      <c r="I470" s="16" t="s">
        <v>56</v>
      </c>
      <c r="J470" s="16" t="s">
        <v>56</v>
      </c>
      <c r="K470" s="16">
        <v>1413047209.45</v>
      </c>
      <c r="L470" s="16" t="s">
        <v>56</v>
      </c>
      <c r="M470" s="16" t="s">
        <v>56</v>
      </c>
      <c r="N470" s="16" t="s">
        <v>56</v>
      </c>
      <c r="O470" s="16" t="s">
        <v>56</v>
      </c>
      <c r="P470" s="16" t="s">
        <v>56</v>
      </c>
      <c r="Q470" s="16" t="s">
        <v>56</v>
      </c>
      <c r="R470" s="16">
        <v>1313983490.23</v>
      </c>
      <c r="S470" s="16" t="s">
        <v>56</v>
      </c>
      <c r="T470" s="16">
        <v>1313983490.23</v>
      </c>
      <c r="U470" s="16" t="s">
        <v>56</v>
      </c>
      <c r="V470" s="16" t="s">
        <v>56</v>
      </c>
      <c r="W470" s="16" t="s">
        <v>56</v>
      </c>
      <c r="X470" s="16">
        <v>1313983490.23</v>
      </c>
      <c r="Y470" s="16" t="s">
        <v>56</v>
      </c>
      <c r="Z470" s="16" t="s">
        <v>56</v>
      </c>
      <c r="AA470" s="16" t="s">
        <v>56</v>
      </c>
      <c r="AB470" s="16" t="s">
        <v>56</v>
      </c>
      <c r="AC470" s="16" t="s">
        <v>56</v>
      </c>
      <c r="AD470" s="16" t="s">
        <v>56</v>
      </c>
    </row>
    <row r="471" spans="1:30" ht="22.5" x14ac:dyDescent="0.2">
      <c r="A471" s="14" t="s">
        <v>974</v>
      </c>
      <c r="B471" s="15" t="s">
        <v>599</v>
      </c>
      <c r="C471" s="58" t="s">
        <v>1125</v>
      </c>
      <c r="D471" s="59"/>
      <c r="E471" s="16">
        <v>227181740.53</v>
      </c>
      <c r="F471" s="16" t="s">
        <v>56</v>
      </c>
      <c r="G471" s="16">
        <v>227181740.53</v>
      </c>
      <c r="H471" s="16" t="s">
        <v>56</v>
      </c>
      <c r="I471" s="16" t="s">
        <v>56</v>
      </c>
      <c r="J471" s="16" t="s">
        <v>56</v>
      </c>
      <c r="K471" s="16">
        <v>227181740.53</v>
      </c>
      <c r="L471" s="16" t="s">
        <v>56</v>
      </c>
      <c r="M471" s="16" t="s">
        <v>56</v>
      </c>
      <c r="N471" s="16" t="s">
        <v>56</v>
      </c>
      <c r="O471" s="16" t="s">
        <v>56</v>
      </c>
      <c r="P471" s="16" t="s">
        <v>56</v>
      </c>
      <c r="Q471" s="16" t="s">
        <v>56</v>
      </c>
      <c r="R471" s="16">
        <v>180787848.75999999</v>
      </c>
      <c r="S471" s="16" t="s">
        <v>56</v>
      </c>
      <c r="T471" s="16">
        <v>180787848.75999999</v>
      </c>
      <c r="U471" s="16" t="s">
        <v>56</v>
      </c>
      <c r="V471" s="16" t="s">
        <v>56</v>
      </c>
      <c r="W471" s="16" t="s">
        <v>56</v>
      </c>
      <c r="X471" s="16">
        <v>180787848.75999999</v>
      </c>
      <c r="Y471" s="16" t="s">
        <v>56</v>
      </c>
      <c r="Z471" s="16" t="s">
        <v>56</v>
      </c>
      <c r="AA471" s="16" t="s">
        <v>56</v>
      </c>
      <c r="AB471" s="16" t="s">
        <v>56</v>
      </c>
      <c r="AC471" s="16" t="s">
        <v>56</v>
      </c>
      <c r="AD471" s="16" t="s">
        <v>56</v>
      </c>
    </row>
    <row r="472" spans="1:30" ht="22.5" x14ac:dyDescent="0.2">
      <c r="A472" s="14" t="s">
        <v>623</v>
      </c>
      <c r="B472" s="15" t="s">
        <v>599</v>
      </c>
      <c r="C472" s="58" t="s">
        <v>1126</v>
      </c>
      <c r="D472" s="59"/>
      <c r="E472" s="16">
        <v>1185865468.9200001</v>
      </c>
      <c r="F472" s="16" t="s">
        <v>56</v>
      </c>
      <c r="G472" s="16">
        <v>1185865468.9200001</v>
      </c>
      <c r="H472" s="16" t="s">
        <v>56</v>
      </c>
      <c r="I472" s="16" t="s">
        <v>56</v>
      </c>
      <c r="J472" s="16" t="s">
        <v>56</v>
      </c>
      <c r="K472" s="16">
        <v>1185865468.9200001</v>
      </c>
      <c r="L472" s="16" t="s">
        <v>56</v>
      </c>
      <c r="M472" s="16" t="s">
        <v>56</v>
      </c>
      <c r="N472" s="16" t="s">
        <v>56</v>
      </c>
      <c r="O472" s="16" t="s">
        <v>56</v>
      </c>
      <c r="P472" s="16" t="s">
        <v>56</v>
      </c>
      <c r="Q472" s="16" t="s">
        <v>56</v>
      </c>
      <c r="R472" s="16">
        <v>1133195641.47</v>
      </c>
      <c r="S472" s="16" t="s">
        <v>56</v>
      </c>
      <c r="T472" s="16">
        <v>1133195641.47</v>
      </c>
      <c r="U472" s="16" t="s">
        <v>56</v>
      </c>
      <c r="V472" s="16" t="s">
        <v>56</v>
      </c>
      <c r="W472" s="16" t="s">
        <v>56</v>
      </c>
      <c r="X472" s="16">
        <v>1133195641.47</v>
      </c>
      <c r="Y472" s="16" t="s">
        <v>56</v>
      </c>
      <c r="Z472" s="16" t="s">
        <v>56</v>
      </c>
      <c r="AA472" s="16" t="s">
        <v>56</v>
      </c>
      <c r="AB472" s="16" t="s">
        <v>56</v>
      </c>
      <c r="AC472" s="16" t="s">
        <v>56</v>
      </c>
      <c r="AD472" s="16" t="s">
        <v>56</v>
      </c>
    </row>
    <row r="473" spans="1:30" ht="12.75" customHeight="1" x14ac:dyDescent="0.2">
      <c r="A473" s="14" t="s">
        <v>625</v>
      </c>
      <c r="B473" s="15" t="s">
        <v>599</v>
      </c>
      <c r="C473" s="58" t="s">
        <v>1127</v>
      </c>
      <c r="D473" s="59"/>
      <c r="E473" s="16">
        <v>32740499.449999999</v>
      </c>
      <c r="F473" s="16" t="s">
        <v>56</v>
      </c>
      <c r="G473" s="16">
        <v>32740499.449999999</v>
      </c>
      <c r="H473" s="16" t="s">
        <v>56</v>
      </c>
      <c r="I473" s="16" t="s">
        <v>56</v>
      </c>
      <c r="J473" s="16" t="s">
        <v>56</v>
      </c>
      <c r="K473" s="16">
        <v>32740499.449999999</v>
      </c>
      <c r="L473" s="16" t="s">
        <v>56</v>
      </c>
      <c r="M473" s="16" t="s">
        <v>56</v>
      </c>
      <c r="N473" s="16" t="s">
        <v>56</v>
      </c>
      <c r="O473" s="16" t="s">
        <v>56</v>
      </c>
      <c r="P473" s="16" t="s">
        <v>56</v>
      </c>
      <c r="Q473" s="16" t="s">
        <v>56</v>
      </c>
      <c r="R473" s="16">
        <v>28666528.699999999</v>
      </c>
      <c r="S473" s="16" t="s">
        <v>56</v>
      </c>
      <c r="T473" s="16">
        <v>28666528.699999999</v>
      </c>
      <c r="U473" s="16" t="s">
        <v>56</v>
      </c>
      <c r="V473" s="16" t="s">
        <v>56</v>
      </c>
      <c r="W473" s="16" t="s">
        <v>56</v>
      </c>
      <c r="X473" s="16">
        <v>28666528.699999999</v>
      </c>
      <c r="Y473" s="16" t="s">
        <v>56</v>
      </c>
      <c r="Z473" s="16" t="s">
        <v>56</v>
      </c>
      <c r="AA473" s="16" t="s">
        <v>56</v>
      </c>
      <c r="AB473" s="16" t="s">
        <v>56</v>
      </c>
      <c r="AC473" s="16" t="s">
        <v>56</v>
      </c>
      <c r="AD473" s="16" t="s">
        <v>56</v>
      </c>
    </row>
    <row r="474" spans="1:30" ht="22.5" x14ac:dyDescent="0.2">
      <c r="A474" s="14" t="s">
        <v>627</v>
      </c>
      <c r="B474" s="15" t="s">
        <v>599</v>
      </c>
      <c r="C474" s="58" t="s">
        <v>1128</v>
      </c>
      <c r="D474" s="59"/>
      <c r="E474" s="16">
        <v>26108909.449999999</v>
      </c>
      <c r="F474" s="16" t="s">
        <v>56</v>
      </c>
      <c r="G474" s="16">
        <v>26108909.449999999</v>
      </c>
      <c r="H474" s="16" t="s">
        <v>56</v>
      </c>
      <c r="I474" s="16" t="s">
        <v>56</v>
      </c>
      <c r="J474" s="16" t="s">
        <v>56</v>
      </c>
      <c r="K474" s="16">
        <v>26108909.449999999</v>
      </c>
      <c r="L474" s="16" t="s">
        <v>56</v>
      </c>
      <c r="M474" s="16" t="s">
        <v>56</v>
      </c>
      <c r="N474" s="16" t="s">
        <v>56</v>
      </c>
      <c r="O474" s="16" t="s">
        <v>56</v>
      </c>
      <c r="P474" s="16" t="s">
        <v>56</v>
      </c>
      <c r="Q474" s="16" t="s">
        <v>56</v>
      </c>
      <c r="R474" s="16">
        <v>22343515.260000002</v>
      </c>
      <c r="S474" s="16" t="s">
        <v>56</v>
      </c>
      <c r="T474" s="16">
        <v>22343515.260000002</v>
      </c>
      <c r="U474" s="16" t="s">
        <v>56</v>
      </c>
      <c r="V474" s="16" t="s">
        <v>56</v>
      </c>
      <c r="W474" s="16" t="s">
        <v>56</v>
      </c>
      <c r="X474" s="16">
        <v>22343515.260000002</v>
      </c>
      <c r="Y474" s="16" t="s">
        <v>56</v>
      </c>
      <c r="Z474" s="16" t="s">
        <v>56</v>
      </c>
      <c r="AA474" s="16" t="s">
        <v>56</v>
      </c>
      <c r="AB474" s="16" t="s">
        <v>56</v>
      </c>
      <c r="AC474" s="16" t="s">
        <v>56</v>
      </c>
      <c r="AD474" s="16" t="s">
        <v>56</v>
      </c>
    </row>
    <row r="475" spans="1:30" ht="22.5" x14ac:dyDescent="0.2">
      <c r="A475" s="14" t="s">
        <v>1129</v>
      </c>
      <c r="B475" s="15" t="s">
        <v>599</v>
      </c>
      <c r="C475" s="58" t="s">
        <v>1130</v>
      </c>
      <c r="D475" s="59"/>
      <c r="E475" s="16">
        <v>26108909.449999999</v>
      </c>
      <c r="F475" s="16" t="s">
        <v>56</v>
      </c>
      <c r="G475" s="16">
        <v>26108909.449999999</v>
      </c>
      <c r="H475" s="16" t="s">
        <v>56</v>
      </c>
      <c r="I475" s="16" t="s">
        <v>56</v>
      </c>
      <c r="J475" s="16" t="s">
        <v>56</v>
      </c>
      <c r="K475" s="16">
        <v>26108909.449999999</v>
      </c>
      <c r="L475" s="16" t="s">
        <v>56</v>
      </c>
      <c r="M475" s="16" t="s">
        <v>56</v>
      </c>
      <c r="N475" s="16" t="s">
        <v>56</v>
      </c>
      <c r="O475" s="16" t="s">
        <v>56</v>
      </c>
      <c r="P475" s="16" t="s">
        <v>56</v>
      </c>
      <c r="Q475" s="16" t="s">
        <v>56</v>
      </c>
      <c r="R475" s="16">
        <v>22343515.260000002</v>
      </c>
      <c r="S475" s="16" t="s">
        <v>56</v>
      </c>
      <c r="T475" s="16">
        <v>22343515.260000002</v>
      </c>
      <c r="U475" s="16" t="s">
        <v>56</v>
      </c>
      <c r="V475" s="16" t="s">
        <v>56</v>
      </c>
      <c r="W475" s="16" t="s">
        <v>56</v>
      </c>
      <c r="X475" s="16">
        <v>22343515.260000002</v>
      </c>
      <c r="Y475" s="16" t="s">
        <v>56</v>
      </c>
      <c r="Z475" s="16" t="s">
        <v>56</v>
      </c>
      <c r="AA475" s="16" t="s">
        <v>56</v>
      </c>
      <c r="AB475" s="16" t="s">
        <v>56</v>
      </c>
      <c r="AC475" s="16" t="s">
        <v>56</v>
      </c>
      <c r="AD475" s="16" t="s">
        <v>56</v>
      </c>
    </row>
    <row r="476" spans="1:30" ht="12.75" customHeight="1" x14ac:dyDescent="0.2">
      <c r="A476" s="14" t="s">
        <v>1131</v>
      </c>
      <c r="B476" s="15" t="s">
        <v>599</v>
      </c>
      <c r="C476" s="58" t="s">
        <v>1132</v>
      </c>
      <c r="D476" s="59"/>
      <c r="E476" s="16">
        <v>4801590</v>
      </c>
      <c r="F476" s="16" t="s">
        <v>56</v>
      </c>
      <c r="G476" s="16">
        <v>4801590</v>
      </c>
      <c r="H476" s="16" t="s">
        <v>56</v>
      </c>
      <c r="I476" s="16" t="s">
        <v>56</v>
      </c>
      <c r="J476" s="16" t="s">
        <v>56</v>
      </c>
      <c r="K476" s="16">
        <v>4801590</v>
      </c>
      <c r="L476" s="16" t="s">
        <v>56</v>
      </c>
      <c r="M476" s="16" t="s">
        <v>56</v>
      </c>
      <c r="N476" s="16" t="s">
        <v>56</v>
      </c>
      <c r="O476" s="16" t="s">
        <v>56</v>
      </c>
      <c r="P476" s="16" t="s">
        <v>56</v>
      </c>
      <c r="Q476" s="16" t="s">
        <v>56</v>
      </c>
      <c r="R476" s="16">
        <v>4532750.6399999997</v>
      </c>
      <c r="S476" s="16" t="s">
        <v>56</v>
      </c>
      <c r="T476" s="16">
        <v>4532750.6399999997</v>
      </c>
      <c r="U476" s="16" t="s">
        <v>56</v>
      </c>
      <c r="V476" s="16" t="s">
        <v>56</v>
      </c>
      <c r="W476" s="16" t="s">
        <v>56</v>
      </c>
      <c r="X476" s="16">
        <v>4532750.6399999997</v>
      </c>
      <c r="Y476" s="16" t="s">
        <v>56</v>
      </c>
      <c r="Z476" s="16" t="s">
        <v>56</v>
      </c>
      <c r="AA476" s="16" t="s">
        <v>56</v>
      </c>
      <c r="AB476" s="16" t="s">
        <v>56</v>
      </c>
      <c r="AC476" s="16" t="s">
        <v>56</v>
      </c>
      <c r="AD476" s="16" t="s">
        <v>56</v>
      </c>
    </row>
    <row r="477" spans="1:30" ht="12.75" customHeight="1" x14ac:dyDescent="0.2">
      <c r="A477" s="14" t="s">
        <v>631</v>
      </c>
      <c r="B477" s="15" t="s">
        <v>599</v>
      </c>
      <c r="C477" s="58" t="s">
        <v>1133</v>
      </c>
      <c r="D477" s="59"/>
      <c r="E477" s="16">
        <v>1830000</v>
      </c>
      <c r="F477" s="16" t="s">
        <v>56</v>
      </c>
      <c r="G477" s="16">
        <v>1830000</v>
      </c>
      <c r="H477" s="16" t="s">
        <v>56</v>
      </c>
      <c r="I477" s="16" t="s">
        <v>56</v>
      </c>
      <c r="J477" s="16" t="s">
        <v>56</v>
      </c>
      <c r="K477" s="16">
        <v>1830000</v>
      </c>
      <c r="L477" s="16" t="s">
        <v>56</v>
      </c>
      <c r="M477" s="16" t="s">
        <v>56</v>
      </c>
      <c r="N477" s="16" t="s">
        <v>56</v>
      </c>
      <c r="O477" s="16" t="s">
        <v>56</v>
      </c>
      <c r="P477" s="16" t="s">
        <v>56</v>
      </c>
      <c r="Q477" s="16" t="s">
        <v>56</v>
      </c>
      <c r="R477" s="16">
        <v>1790262.8</v>
      </c>
      <c r="S477" s="16" t="s">
        <v>56</v>
      </c>
      <c r="T477" s="16">
        <v>1790262.8</v>
      </c>
      <c r="U477" s="16" t="s">
        <v>56</v>
      </c>
      <c r="V477" s="16" t="s">
        <v>56</v>
      </c>
      <c r="W477" s="16" t="s">
        <v>56</v>
      </c>
      <c r="X477" s="16">
        <v>1790262.8</v>
      </c>
      <c r="Y477" s="16" t="s">
        <v>56</v>
      </c>
      <c r="Z477" s="16" t="s">
        <v>56</v>
      </c>
      <c r="AA477" s="16" t="s">
        <v>56</v>
      </c>
      <c r="AB477" s="16" t="s">
        <v>56</v>
      </c>
      <c r="AC477" s="16" t="s">
        <v>56</v>
      </c>
      <c r="AD477" s="16" t="s">
        <v>56</v>
      </c>
    </row>
    <row r="478" spans="1:30" ht="22.5" x14ac:dyDescent="0.2">
      <c r="A478" s="14" t="s">
        <v>633</v>
      </c>
      <c r="B478" s="15" t="s">
        <v>599</v>
      </c>
      <c r="C478" s="58" t="s">
        <v>1134</v>
      </c>
      <c r="D478" s="59"/>
      <c r="E478" s="16">
        <v>262641977</v>
      </c>
      <c r="F478" s="16" t="s">
        <v>56</v>
      </c>
      <c r="G478" s="16">
        <v>262641977</v>
      </c>
      <c r="H478" s="16" t="s">
        <v>56</v>
      </c>
      <c r="I478" s="16" t="s">
        <v>56</v>
      </c>
      <c r="J478" s="16" t="s">
        <v>56</v>
      </c>
      <c r="K478" s="16">
        <v>262641977</v>
      </c>
      <c r="L478" s="16" t="s">
        <v>56</v>
      </c>
      <c r="M478" s="16" t="s">
        <v>56</v>
      </c>
      <c r="N478" s="16" t="s">
        <v>56</v>
      </c>
      <c r="O478" s="16" t="s">
        <v>56</v>
      </c>
      <c r="P478" s="16" t="s">
        <v>56</v>
      </c>
      <c r="Q478" s="16" t="s">
        <v>56</v>
      </c>
      <c r="R478" s="16">
        <v>257831023.08000001</v>
      </c>
      <c r="S478" s="16" t="s">
        <v>56</v>
      </c>
      <c r="T478" s="16">
        <v>257831023.08000001</v>
      </c>
      <c r="U478" s="16" t="s">
        <v>56</v>
      </c>
      <c r="V478" s="16" t="s">
        <v>56</v>
      </c>
      <c r="W478" s="16" t="s">
        <v>56</v>
      </c>
      <c r="X478" s="16">
        <v>257831023.08000001</v>
      </c>
      <c r="Y478" s="16" t="s">
        <v>56</v>
      </c>
      <c r="Z478" s="16" t="s">
        <v>56</v>
      </c>
      <c r="AA478" s="16" t="s">
        <v>56</v>
      </c>
      <c r="AB478" s="16" t="s">
        <v>56</v>
      </c>
      <c r="AC478" s="16" t="s">
        <v>56</v>
      </c>
      <c r="AD478" s="16" t="s">
        <v>56</v>
      </c>
    </row>
    <row r="479" spans="1:30" ht="12.75" customHeight="1" x14ac:dyDescent="0.2">
      <c r="A479" s="14" t="s">
        <v>635</v>
      </c>
      <c r="B479" s="15" t="s">
        <v>599</v>
      </c>
      <c r="C479" s="58" t="s">
        <v>1135</v>
      </c>
      <c r="D479" s="59"/>
      <c r="E479" s="16">
        <v>260838956</v>
      </c>
      <c r="F479" s="16" t="s">
        <v>56</v>
      </c>
      <c r="G479" s="16">
        <v>260838956</v>
      </c>
      <c r="H479" s="16" t="s">
        <v>56</v>
      </c>
      <c r="I479" s="16" t="s">
        <v>56</v>
      </c>
      <c r="J479" s="16" t="s">
        <v>56</v>
      </c>
      <c r="K479" s="16">
        <v>260838956</v>
      </c>
      <c r="L479" s="16" t="s">
        <v>56</v>
      </c>
      <c r="M479" s="16" t="s">
        <v>56</v>
      </c>
      <c r="N479" s="16" t="s">
        <v>56</v>
      </c>
      <c r="O479" s="16" t="s">
        <v>56</v>
      </c>
      <c r="P479" s="16" t="s">
        <v>56</v>
      </c>
      <c r="Q479" s="16" t="s">
        <v>56</v>
      </c>
      <c r="R479" s="16">
        <v>256055047.41</v>
      </c>
      <c r="S479" s="16" t="s">
        <v>56</v>
      </c>
      <c r="T479" s="16">
        <v>256055047.41</v>
      </c>
      <c r="U479" s="16" t="s">
        <v>56</v>
      </c>
      <c r="V479" s="16" t="s">
        <v>56</v>
      </c>
      <c r="W479" s="16" t="s">
        <v>56</v>
      </c>
      <c r="X479" s="16">
        <v>256055047.41</v>
      </c>
      <c r="Y479" s="16" t="s">
        <v>56</v>
      </c>
      <c r="Z479" s="16" t="s">
        <v>56</v>
      </c>
      <c r="AA479" s="16" t="s">
        <v>56</v>
      </c>
      <c r="AB479" s="16" t="s">
        <v>56</v>
      </c>
      <c r="AC479" s="16" t="s">
        <v>56</v>
      </c>
      <c r="AD479" s="16" t="s">
        <v>56</v>
      </c>
    </row>
    <row r="480" spans="1:30" ht="33.75" x14ac:dyDescent="0.2">
      <c r="A480" s="14" t="s">
        <v>837</v>
      </c>
      <c r="B480" s="15" t="s">
        <v>599</v>
      </c>
      <c r="C480" s="58" t="s">
        <v>1136</v>
      </c>
      <c r="D480" s="59"/>
      <c r="E480" s="16">
        <v>3005382</v>
      </c>
      <c r="F480" s="16" t="s">
        <v>56</v>
      </c>
      <c r="G480" s="16">
        <v>3005382</v>
      </c>
      <c r="H480" s="16" t="s">
        <v>56</v>
      </c>
      <c r="I480" s="16" t="s">
        <v>56</v>
      </c>
      <c r="J480" s="16" t="s">
        <v>56</v>
      </c>
      <c r="K480" s="16">
        <v>3005382</v>
      </c>
      <c r="L480" s="16" t="s">
        <v>56</v>
      </c>
      <c r="M480" s="16" t="s">
        <v>56</v>
      </c>
      <c r="N480" s="16" t="s">
        <v>56</v>
      </c>
      <c r="O480" s="16" t="s">
        <v>56</v>
      </c>
      <c r="P480" s="16" t="s">
        <v>56</v>
      </c>
      <c r="Q480" s="16" t="s">
        <v>56</v>
      </c>
      <c r="R480" s="16" t="s">
        <v>56</v>
      </c>
      <c r="S480" s="16" t="s">
        <v>56</v>
      </c>
      <c r="T480" s="16" t="s">
        <v>56</v>
      </c>
      <c r="U480" s="16" t="s">
        <v>56</v>
      </c>
      <c r="V480" s="16" t="s">
        <v>56</v>
      </c>
      <c r="W480" s="16" t="s">
        <v>56</v>
      </c>
      <c r="X480" s="16" t="s">
        <v>56</v>
      </c>
      <c r="Y480" s="16" t="s">
        <v>56</v>
      </c>
      <c r="Z480" s="16" t="s">
        <v>56</v>
      </c>
      <c r="AA480" s="16" t="s">
        <v>56</v>
      </c>
      <c r="AB480" s="16" t="s">
        <v>56</v>
      </c>
      <c r="AC480" s="16" t="s">
        <v>56</v>
      </c>
      <c r="AD480" s="16" t="s">
        <v>56</v>
      </c>
    </row>
    <row r="481" spans="1:30" ht="33.75" x14ac:dyDescent="0.2">
      <c r="A481" s="14" t="s">
        <v>637</v>
      </c>
      <c r="B481" s="15" t="s">
        <v>599</v>
      </c>
      <c r="C481" s="58" t="s">
        <v>1137</v>
      </c>
      <c r="D481" s="59"/>
      <c r="E481" s="16">
        <v>257833574</v>
      </c>
      <c r="F481" s="16" t="s">
        <v>56</v>
      </c>
      <c r="G481" s="16">
        <v>257833574</v>
      </c>
      <c r="H481" s="16" t="s">
        <v>56</v>
      </c>
      <c r="I481" s="16" t="s">
        <v>56</v>
      </c>
      <c r="J481" s="16" t="s">
        <v>56</v>
      </c>
      <c r="K481" s="16">
        <v>257833574</v>
      </c>
      <c r="L481" s="16" t="s">
        <v>56</v>
      </c>
      <c r="M481" s="16" t="s">
        <v>56</v>
      </c>
      <c r="N481" s="16" t="s">
        <v>56</v>
      </c>
      <c r="O481" s="16" t="s">
        <v>56</v>
      </c>
      <c r="P481" s="16" t="s">
        <v>56</v>
      </c>
      <c r="Q481" s="16" t="s">
        <v>56</v>
      </c>
      <c r="R481" s="16">
        <v>256055047.41</v>
      </c>
      <c r="S481" s="16" t="s">
        <v>56</v>
      </c>
      <c r="T481" s="16">
        <v>256055047.41</v>
      </c>
      <c r="U481" s="16" t="s">
        <v>56</v>
      </c>
      <c r="V481" s="16" t="s">
        <v>56</v>
      </c>
      <c r="W481" s="16" t="s">
        <v>56</v>
      </c>
      <c r="X481" s="16">
        <v>256055047.41</v>
      </c>
      <c r="Y481" s="16" t="s">
        <v>56</v>
      </c>
      <c r="Z481" s="16" t="s">
        <v>56</v>
      </c>
      <c r="AA481" s="16" t="s">
        <v>56</v>
      </c>
      <c r="AB481" s="16" t="s">
        <v>56</v>
      </c>
      <c r="AC481" s="16" t="s">
        <v>56</v>
      </c>
      <c r="AD481" s="16" t="s">
        <v>56</v>
      </c>
    </row>
    <row r="482" spans="1:30" ht="78.75" x14ac:dyDescent="0.2">
      <c r="A482" s="22" t="s">
        <v>984</v>
      </c>
      <c r="B482" s="15" t="s">
        <v>599</v>
      </c>
      <c r="C482" s="58" t="s">
        <v>1138</v>
      </c>
      <c r="D482" s="59"/>
      <c r="E482" s="16">
        <v>1803021</v>
      </c>
      <c r="F482" s="16" t="s">
        <v>56</v>
      </c>
      <c r="G482" s="16">
        <v>1803021</v>
      </c>
      <c r="H482" s="16" t="s">
        <v>56</v>
      </c>
      <c r="I482" s="16" t="s">
        <v>56</v>
      </c>
      <c r="J482" s="16" t="s">
        <v>56</v>
      </c>
      <c r="K482" s="16">
        <v>1803021</v>
      </c>
      <c r="L482" s="16" t="s">
        <v>56</v>
      </c>
      <c r="M482" s="16" t="s">
        <v>56</v>
      </c>
      <c r="N482" s="16" t="s">
        <v>56</v>
      </c>
      <c r="O482" s="16" t="s">
        <v>56</v>
      </c>
      <c r="P482" s="16" t="s">
        <v>56</v>
      </c>
      <c r="Q482" s="16" t="s">
        <v>56</v>
      </c>
      <c r="R482" s="16">
        <v>1775975.67</v>
      </c>
      <c r="S482" s="16" t="s">
        <v>56</v>
      </c>
      <c r="T482" s="16">
        <v>1775975.67</v>
      </c>
      <c r="U482" s="16" t="s">
        <v>56</v>
      </c>
      <c r="V482" s="16" t="s">
        <v>56</v>
      </c>
      <c r="W482" s="16" t="s">
        <v>56</v>
      </c>
      <c r="X482" s="16">
        <v>1775975.67</v>
      </c>
      <c r="Y482" s="16" t="s">
        <v>56</v>
      </c>
      <c r="Z482" s="16" t="s">
        <v>56</v>
      </c>
      <c r="AA482" s="16" t="s">
        <v>56</v>
      </c>
      <c r="AB482" s="16" t="s">
        <v>56</v>
      </c>
      <c r="AC482" s="16" t="s">
        <v>56</v>
      </c>
      <c r="AD482" s="16" t="s">
        <v>56</v>
      </c>
    </row>
    <row r="483" spans="1:30" ht="45" x14ac:dyDescent="0.2">
      <c r="A483" s="14" t="s">
        <v>986</v>
      </c>
      <c r="B483" s="15" t="s">
        <v>599</v>
      </c>
      <c r="C483" s="58" t="s">
        <v>1139</v>
      </c>
      <c r="D483" s="59"/>
      <c r="E483" s="16">
        <v>1803021</v>
      </c>
      <c r="F483" s="16" t="s">
        <v>56</v>
      </c>
      <c r="G483" s="16">
        <v>1803021</v>
      </c>
      <c r="H483" s="16" t="s">
        <v>56</v>
      </c>
      <c r="I483" s="16" t="s">
        <v>56</v>
      </c>
      <c r="J483" s="16" t="s">
        <v>56</v>
      </c>
      <c r="K483" s="16">
        <v>1803021</v>
      </c>
      <c r="L483" s="16" t="s">
        <v>56</v>
      </c>
      <c r="M483" s="16" t="s">
        <v>56</v>
      </c>
      <c r="N483" s="16" t="s">
        <v>56</v>
      </c>
      <c r="O483" s="16" t="s">
        <v>56</v>
      </c>
      <c r="P483" s="16" t="s">
        <v>56</v>
      </c>
      <c r="Q483" s="16" t="s">
        <v>56</v>
      </c>
      <c r="R483" s="16">
        <v>1775975.67</v>
      </c>
      <c r="S483" s="16" t="s">
        <v>56</v>
      </c>
      <c r="T483" s="16">
        <v>1775975.67</v>
      </c>
      <c r="U483" s="16" t="s">
        <v>56</v>
      </c>
      <c r="V483" s="16" t="s">
        <v>56</v>
      </c>
      <c r="W483" s="16" t="s">
        <v>56</v>
      </c>
      <c r="X483" s="16">
        <v>1775975.67</v>
      </c>
      <c r="Y483" s="16" t="s">
        <v>56</v>
      </c>
      <c r="Z483" s="16" t="s">
        <v>56</v>
      </c>
      <c r="AA483" s="16" t="s">
        <v>56</v>
      </c>
      <c r="AB483" s="16" t="s">
        <v>56</v>
      </c>
      <c r="AC483" s="16" t="s">
        <v>56</v>
      </c>
      <c r="AD483" s="16" t="s">
        <v>56</v>
      </c>
    </row>
    <row r="484" spans="1:30" ht="22.5" x14ac:dyDescent="0.2">
      <c r="A484" s="14" t="s">
        <v>639</v>
      </c>
      <c r="B484" s="15" t="s">
        <v>599</v>
      </c>
      <c r="C484" s="58" t="s">
        <v>1140</v>
      </c>
      <c r="D484" s="59"/>
      <c r="E484" s="16">
        <v>9993270787.2299995</v>
      </c>
      <c r="F484" s="16" t="s">
        <v>56</v>
      </c>
      <c r="G484" s="16">
        <v>9993270787.2299995</v>
      </c>
      <c r="H484" s="16" t="s">
        <v>56</v>
      </c>
      <c r="I484" s="16" t="s">
        <v>56</v>
      </c>
      <c r="J484" s="16" t="s">
        <v>56</v>
      </c>
      <c r="K484" s="16">
        <v>9993270787.2299995</v>
      </c>
      <c r="L484" s="16" t="s">
        <v>56</v>
      </c>
      <c r="M484" s="16" t="s">
        <v>56</v>
      </c>
      <c r="N484" s="16" t="s">
        <v>56</v>
      </c>
      <c r="O484" s="16" t="s">
        <v>56</v>
      </c>
      <c r="P484" s="16" t="s">
        <v>56</v>
      </c>
      <c r="Q484" s="16" t="s">
        <v>56</v>
      </c>
      <c r="R484" s="16">
        <v>9965813275.8400002</v>
      </c>
      <c r="S484" s="16" t="s">
        <v>56</v>
      </c>
      <c r="T484" s="16">
        <v>9965813275.8400002</v>
      </c>
      <c r="U484" s="16" t="s">
        <v>56</v>
      </c>
      <c r="V484" s="16" t="s">
        <v>56</v>
      </c>
      <c r="W484" s="16" t="s">
        <v>56</v>
      </c>
      <c r="X484" s="16">
        <v>9965813275.8400002</v>
      </c>
      <c r="Y484" s="16" t="s">
        <v>56</v>
      </c>
      <c r="Z484" s="16" t="s">
        <v>56</v>
      </c>
      <c r="AA484" s="16" t="s">
        <v>56</v>
      </c>
      <c r="AB484" s="16" t="s">
        <v>56</v>
      </c>
      <c r="AC484" s="16" t="s">
        <v>56</v>
      </c>
      <c r="AD484" s="16" t="s">
        <v>56</v>
      </c>
    </row>
    <row r="485" spans="1:30" ht="12.75" customHeight="1" x14ac:dyDescent="0.2">
      <c r="A485" s="14" t="s">
        <v>841</v>
      </c>
      <c r="B485" s="15" t="s">
        <v>599</v>
      </c>
      <c r="C485" s="58" t="s">
        <v>1141</v>
      </c>
      <c r="D485" s="59"/>
      <c r="E485" s="16">
        <v>9571662225.0799999</v>
      </c>
      <c r="F485" s="16" t="s">
        <v>56</v>
      </c>
      <c r="G485" s="16">
        <v>9571662225.0799999</v>
      </c>
      <c r="H485" s="16" t="s">
        <v>56</v>
      </c>
      <c r="I485" s="16" t="s">
        <v>56</v>
      </c>
      <c r="J485" s="16" t="s">
        <v>56</v>
      </c>
      <c r="K485" s="16">
        <v>9571662225.0799999</v>
      </c>
      <c r="L485" s="16" t="s">
        <v>56</v>
      </c>
      <c r="M485" s="16" t="s">
        <v>56</v>
      </c>
      <c r="N485" s="16" t="s">
        <v>56</v>
      </c>
      <c r="O485" s="16" t="s">
        <v>56</v>
      </c>
      <c r="P485" s="16" t="s">
        <v>56</v>
      </c>
      <c r="Q485" s="16" t="s">
        <v>56</v>
      </c>
      <c r="R485" s="16">
        <v>9550054116.5400009</v>
      </c>
      <c r="S485" s="16" t="s">
        <v>56</v>
      </c>
      <c r="T485" s="16">
        <v>9550054116.5400009</v>
      </c>
      <c r="U485" s="16" t="s">
        <v>56</v>
      </c>
      <c r="V485" s="16" t="s">
        <v>56</v>
      </c>
      <c r="W485" s="16" t="s">
        <v>56</v>
      </c>
      <c r="X485" s="16">
        <v>9550054116.5400009</v>
      </c>
      <c r="Y485" s="16" t="s">
        <v>56</v>
      </c>
      <c r="Z485" s="16" t="s">
        <v>56</v>
      </c>
      <c r="AA485" s="16" t="s">
        <v>56</v>
      </c>
      <c r="AB485" s="16" t="s">
        <v>56</v>
      </c>
      <c r="AC485" s="16" t="s">
        <v>56</v>
      </c>
      <c r="AD485" s="16" t="s">
        <v>56</v>
      </c>
    </row>
    <row r="486" spans="1:30" ht="45" x14ac:dyDescent="0.2">
      <c r="A486" s="14" t="s">
        <v>843</v>
      </c>
      <c r="B486" s="15" t="s">
        <v>599</v>
      </c>
      <c r="C486" s="58" t="s">
        <v>1142</v>
      </c>
      <c r="D486" s="59"/>
      <c r="E486" s="16">
        <v>9273507382.0699997</v>
      </c>
      <c r="F486" s="16" t="s">
        <v>56</v>
      </c>
      <c r="G486" s="16">
        <v>9273507382.0699997</v>
      </c>
      <c r="H486" s="16" t="s">
        <v>56</v>
      </c>
      <c r="I486" s="16" t="s">
        <v>56</v>
      </c>
      <c r="J486" s="16" t="s">
        <v>56</v>
      </c>
      <c r="K486" s="16">
        <v>9273507382.0699997</v>
      </c>
      <c r="L486" s="16" t="s">
        <v>56</v>
      </c>
      <c r="M486" s="16" t="s">
        <v>56</v>
      </c>
      <c r="N486" s="16" t="s">
        <v>56</v>
      </c>
      <c r="O486" s="16" t="s">
        <v>56</v>
      </c>
      <c r="P486" s="16" t="s">
        <v>56</v>
      </c>
      <c r="Q486" s="16" t="s">
        <v>56</v>
      </c>
      <c r="R486" s="16">
        <v>9271420582.2999992</v>
      </c>
      <c r="S486" s="16" t="s">
        <v>56</v>
      </c>
      <c r="T486" s="16">
        <v>9271420582.2999992</v>
      </c>
      <c r="U486" s="16" t="s">
        <v>56</v>
      </c>
      <c r="V486" s="16" t="s">
        <v>56</v>
      </c>
      <c r="W486" s="16" t="s">
        <v>56</v>
      </c>
      <c r="X486" s="16">
        <v>9271420582.2999992</v>
      </c>
      <c r="Y486" s="16" t="s">
        <v>56</v>
      </c>
      <c r="Z486" s="16" t="s">
        <v>56</v>
      </c>
      <c r="AA486" s="16" t="s">
        <v>56</v>
      </c>
      <c r="AB486" s="16" t="s">
        <v>56</v>
      </c>
      <c r="AC486" s="16" t="s">
        <v>56</v>
      </c>
      <c r="AD486" s="16" t="s">
        <v>56</v>
      </c>
    </row>
    <row r="487" spans="1:30" ht="12.75" customHeight="1" x14ac:dyDescent="0.2">
      <c r="A487" s="14" t="s">
        <v>845</v>
      </c>
      <c r="B487" s="15" t="s">
        <v>599</v>
      </c>
      <c r="C487" s="58" t="s">
        <v>1143</v>
      </c>
      <c r="D487" s="59"/>
      <c r="E487" s="16">
        <v>298154843.00999999</v>
      </c>
      <c r="F487" s="16" t="s">
        <v>56</v>
      </c>
      <c r="G487" s="16">
        <v>298154843.00999999</v>
      </c>
      <c r="H487" s="16" t="s">
        <v>56</v>
      </c>
      <c r="I487" s="16" t="s">
        <v>56</v>
      </c>
      <c r="J487" s="16" t="s">
        <v>56</v>
      </c>
      <c r="K487" s="16">
        <v>298154843.00999999</v>
      </c>
      <c r="L487" s="16" t="s">
        <v>56</v>
      </c>
      <c r="M487" s="16" t="s">
        <v>56</v>
      </c>
      <c r="N487" s="16" t="s">
        <v>56</v>
      </c>
      <c r="O487" s="16" t="s">
        <v>56</v>
      </c>
      <c r="P487" s="16" t="s">
        <v>56</v>
      </c>
      <c r="Q487" s="16" t="s">
        <v>56</v>
      </c>
      <c r="R487" s="16">
        <v>278633534.24000001</v>
      </c>
      <c r="S487" s="16" t="s">
        <v>56</v>
      </c>
      <c r="T487" s="16">
        <v>278633534.24000001</v>
      </c>
      <c r="U487" s="16" t="s">
        <v>56</v>
      </c>
      <c r="V487" s="16" t="s">
        <v>56</v>
      </c>
      <c r="W487" s="16" t="s">
        <v>56</v>
      </c>
      <c r="X487" s="16">
        <v>278633534.24000001</v>
      </c>
      <c r="Y487" s="16" t="s">
        <v>56</v>
      </c>
      <c r="Z487" s="16" t="s">
        <v>56</v>
      </c>
      <c r="AA487" s="16" t="s">
        <v>56</v>
      </c>
      <c r="AB487" s="16" t="s">
        <v>56</v>
      </c>
      <c r="AC487" s="16" t="s">
        <v>56</v>
      </c>
      <c r="AD487" s="16" t="s">
        <v>56</v>
      </c>
    </row>
    <row r="488" spans="1:30" ht="12.75" customHeight="1" x14ac:dyDescent="0.2">
      <c r="A488" s="14" t="s">
        <v>847</v>
      </c>
      <c r="B488" s="15" t="s">
        <v>599</v>
      </c>
      <c r="C488" s="58" t="s">
        <v>1144</v>
      </c>
      <c r="D488" s="59"/>
      <c r="E488" s="16">
        <v>339690848.14999998</v>
      </c>
      <c r="F488" s="16" t="s">
        <v>56</v>
      </c>
      <c r="G488" s="16">
        <v>339690848.14999998</v>
      </c>
      <c r="H488" s="16" t="s">
        <v>56</v>
      </c>
      <c r="I488" s="16" t="s">
        <v>56</v>
      </c>
      <c r="J488" s="16" t="s">
        <v>56</v>
      </c>
      <c r="K488" s="16">
        <v>339690848.14999998</v>
      </c>
      <c r="L488" s="16" t="s">
        <v>56</v>
      </c>
      <c r="M488" s="16" t="s">
        <v>56</v>
      </c>
      <c r="N488" s="16" t="s">
        <v>56</v>
      </c>
      <c r="O488" s="16" t="s">
        <v>56</v>
      </c>
      <c r="P488" s="16" t="s">
        <v>56</v>
      </c>
      <c r="Q488" s="16" t="s">
        <v>56</v>
      </c>
      <c r="R488" s="16">
        <v>339105985.13999999</v>
      </c>
      <c r="S488" s="16" t="s">
        <v>56</v>
      </c>
      <c r="T488" s="16">
        <v>339105985.13999999</v>
      </c>
      <c r="U488" s="16" t="s">
        <v>56</v>
      </c>
      <c r="V488" s="16" t="s">
        <v>56</v>
      </c>
      <c r="W488" s="16" t="s">
        <v>56</v>
      </c>
      <c r="X488" s="16">
        <v>339105985.13999999</v>
      </c>
      <c r="Y488" s="16" t="s">
        <v>56</v>
      </c>
      <c r="Z488" s="16" t="s">
        <v>56</v>
      </c>
      <c r="AA488" s="16" t="s">
        <v>56</v>
      </c>
      <c r="AB488" s="16" t="s">
        <v>56</v>
      </c>
      <c r="AC488" s="16" t="s">
        <v>56</v>
      </c>
      <c r="AD488" s="16" t="s">
        <v>56</v>
      </c>
    </row>
    <row r="489" spans="1:30" ht="45" x14ac:dyDescent="0.2">
      <c r="A489" s="14" t="s">
        <v>1145</v>
      </c>
      <c r="B489" s="15" t="s">
        <v>599</v>
      </c>
      <c r="C489" s="58" t="s">
        <v>1146</v>
      </c>
      <c r="D489" s="59"/>
      <c r="E489" s="16">
        <v>311392721.75999999</v>
      </c>
      <c r="F489" s="16" t="s">
        <v>56</v>
      </c>
      <c r="G489" s="16">
        <v>311392721.75999999</v>
      </c>
      <c r="H489" s="16" t="s">
        <v>56</v>
      </c>
      <c r="I489" s="16" t="s">
        <v>56</v>
      </c>
      <c r="J489" s="16" t="s">
        <v>56</v>
      </c>
      <c r="K489" s="16">
        <v>311392721.75999999</v>
      </c>
      <c r="L489" s="16" t="s">
        <v>56</v>
      </c>
      <c r="M489" s="16" t="s">
        <v>56</v>
      </c>
      <c r="N489" s="16" t="s">
        <v>56</v>
      </c>
      <c r="O489" s="16" t="s">
        <v>56</v>
      </c>
      <c r="P489" s="16" t="s">
        <v>56</v>
      </c>
      <c r="Q489" s="16" t="s">
        <v>56</v>
      </c>
      <c r="R489" s="16">
        <v>311392721.75999999</v>
      </c>
      <c r="S489" s="16" t="s">
        <v>56</v>
      </c>
      <c r="T489" s="16">
        <v>311392721.75999999</v>
      </c>
      <c r="U489" s="16" t="s">
        <v>56</v>
      </c>
      <c r="V489" s="16" t="s">
        <v>56</v>
      </c>
      <c r="W489" s="16" t="s">
        <v>56</v>
      </c>
      <c r="X489" s="16">
        <v>311392721.75999999</v>
      </c>
      <c r="Y489" s="16" t="s">
        <v>56</v>
      </c>
      <c r="Z489" s="16" t="s">
        <v>56</v>
      </c>
      <c r="AA489" s="16" t="s">
        <v>56</v>
      </c>
      <c r="AB489" s="16" t="s">
        <v>56</v>
      </c>
      <c r="AC489" s="16" t="s">
        <v>56</v>
      </c>
      <c r="AD489" s="16" t="s">
        <v>56</v>
      </c>
    </row>
    <row r="490" spans="1:30" ht="12.75" customHeight="1" x14ac:dyDescent="0.2">
      <c r="A490" s="14" t="s">
        <v>849</v>
      </c>
      <c r="B490" s="15" t="s">
        <v>599</v>
      </c>
      <c r="C490" s="58" t="s">
        <v>1147</v>
      </c>
      <c r="D490" s="59"/>
      <c r="E490" s="16">
        <v>28298126.390000001</v>
      </c>
      <c r="F490" s="16" t="s">
        <v>56</v>
      </c>
      <c r="G490" s="16">
        <v>28298126.390000001</v>
      </c>
      <c r="H490" s="16" t="s">
        <v>56</v>
      </c>
      <c r="I490" s="16" t="s">
        <v>56</v>
      </c>
      <c r="J490" s="16" t="s">
        <v>56</v>
      </c>
      <c r="K490" s="16">
        <v>28298126.390000001</v>
      </c>
      <c r="L490" s="16" t="s">
        <v>56</v>
      </c>
      <c r="M490" s="16" t="s">
        <v>56</v>
      </c>
      <c r="N490" s="16" t="s">
        <v>56</v>
      </c>
      <c r="O490" s="16" t="s">
        <v>56</v>
      </c>
      <c r="P490" s="16" t="s">
        <v>56</v>
      </c>
      <c r="Q490" s="16" t="s">
        <v>56</v>
      </c>
      <c r="R490" s="16">
        <v>27713263.379999999</v>
      </c>
      <c r="S490" s="16" t="s">
        <v>56</v>
      </c>
      <c r="T490" s="16">
        <v>27713263.379999999</v>
      </c>
      <c r="U490" s="16" t="s">
        <v>56</v>
      </c>
      <c r="V490" s="16" t="s">
        <v>56</v>
      </c>
      <c r="W490" s="16" t="s">
        <v>56</v>
      </c>
      <c r="X490" s="16">
        <v>27713263.379999999</v>
      </c>
      <c r="Y490" s="16" t="s">
        <v>56</v>
      </c>
      <c r="Z490" s="16" t="s">
        <v>56</v>
      </c>
      <c r="AA490" s="16" t="s">
        <v>56</v>
      </c>
      <c r="AB490" s="16" t="s">
        <v>56</v>
      </c>
      <c r="AC490" s="16" t="s">
        <v>56</v>
      </c>
      <c r="AD490" s="16" t="s">
        <v>56</v>
      </c>
    </row>
    <row r="491" spans="1:30" ht="22.5" x14ac:dyDescent="0.2">
      <c r="A491" s="14" t="s">
        <v>641</v>
      </c>
      <c r="B491" s="15" t="s">
        <v>599</v>
      </c>
      <c r="C491" s="58" t="s">
        <v>1148</v>
      </c>
      <c r="D491" s="59"/>
      <c r="E491" s="16">
        <v>81917714</v>
      </c>
      <c r="F491" s="16" t="s">
        <v>56</v>
      </c>
      <c r="G491" s="16">
        <v>81917714</v>
      </c>
      <c r="H491" s="16" t="s">
        <v>56</v>
      </c>
      <c r="I491" s="16" t="s">
        <v>56</v>
      </c>
      <c r="J491" s="16" t="s">
        <v>56</v>
      </c>
      <c r="K491" s="16">
        <v>81917714</v>
      </c>
      <c r="L491" s="16" t="s">
        <v>56</v>
      </c>
      <c r="M491" s="16" t="s">
        <v>56</v>
      </c>
      <c r="N491" s="16" t="s">
        <v>56</v>
      </c>
      <c r="O491" s="16" t="s">
        <v>56</v>
      </c>
      <c r="P491" s="16" t="s">
        <v>56</v>
      </c>
      <c r="Q491" s="16" t="s">
        <v>56</v>
      </c>
      <c r="R491" s="16">
        <v>76653174.159999996</v>
      </c>
      <c r="S491" s="16" t="s">
        <v>56</v>
      </c>
      <c r="T491" s="16">
        <v>76653174.159999996</v>
      </c>
      <c r="U491" s="16" t="s">
        <v>56</v>
      </c>
      <c r="V491" s="16" t="s">
        <v>56</v>
      </c>
      <c r="W491" s="16" t="s">
        <v>56</v>
      </c>
      <c r="X491" s="16">
        <v>76653174.159999996</v>
      </c>
      <c r="Y491" s="16" t="s">
        <v>56</v>
      </c>
      <c r="Z491" s="16" t="s">
        <v>56</v>
      </c>
      <c r="AA491" s="16" t="s">
        <v>56</v>
      </c>
      <c r="AB491" s="16" t="s">
        <v>56</v>
      </c>
      <c r="AC491" s="16" t="s">
        <v>56</v>
      </c>
      <c r="AD491" s="16" t="s">
        <v>56</v>
      </c>
    </row>
    <row r="492" spans="1:30" ht="12.75" customHeight="1" x14ac:dyDescent="0.2">
      <c r="A492" s="14" t="s">
        <v>643</v>
      </c>
      <c r="B492" s="15" t="s">
        <v>599</v>
      </c>
      <c r="C492" s="58" t="s">
        <v>1149</v>
      </c>
      <c r="D492" s="59"/>
      <c r="E492" s="16">
        <v>125085790.03</v>
      </c>
      <c r="F492" s="16" t="s">
        <v>56</v>
      </c>
      <c r="G492" s="16">
        <v>125085790.03</v>
      </c>
      <c r="H492" s="16" t="s">
        <v>56</v>
      </c>
      <c r="I492" s="16" t="s">
        <v>56</v>
      </c>
      <c r="J492" s="16" t="s">
        <v>56</v>
      </c>
      <c r="K492" s="16">
        <v>125085790.03</v>
      </c>
      <c r="L492" s="16" t="s">
        <v>56</v>
      </c>
      <c r="M492" s="16" t="s">
        <v>56</v>
      </c>
      <c r="N492" s="16" t="s">
        <v>56</v>
      </c>
      <c r="O492" s="16" t="s">
        <v>56</v>
      </c>
      <c r="P492" s="16" t="s">
        <v>56</v>
      </c>
      <c r="Q492" s="16" t="s">
        <v>56</v>
      </c>
      <c r="R492" s="16">
        <v>124501590.79000001</v>
      </c>
      <c r="S492" s="16" t="s">
        <v>56</v>
      </c>
      <c r="T492" s="16">
        <v>124501590.79000001</v>
      </c>
      <c r="U492" s="16" t="s">
        <v>56</v>
      </c>
      <c r="V492" s="16" t="s">
        <v>56</v>
      </c>
      <c r="W492" s="16" t="s">
        <v>56</v>
      </c>
      <c r="X492" s="16">
        <v>124501590.79000001</v>
      </c>
      <c r="Y492" s="16" t="s">
        <v>56</v>
      </c>
      <c r="Z492" s="16" t="s">
        <v>56</v>
      </c>
      <c r="AA492" s="16" t="s">
        <v>56</v>
      </c>
      <c r="AB492" s="16" t="s">
        <v>56</v>
      </c>
      <c r="AC492" s="16" t="s">
        <v>56</v>
      </c>
      <c r="AD492" s="16" t="s">
        <v>56</v>
      </c>
    </row>
    <row r="493" spans="1:30" ht="45" x14ac:dyDescent="0.2">
      <c r="A493" s="14" t="s">
        <v>852</v>
      </c>
      <c r="B493" s="15" t="s">
        <v>599</v>
      </c>
      <c r="C493" s="58" t="s">
        <v>1150</v>
      </c>
      <c r="D493" s="59"/>
      <c r="E493" s="16">
        <v>121707518</v>
      </c>
      <c r="F493" s="16" t="s">
        <v>56</v>
      </c>
      <c r="G493" s="16">
        <v>121707518</v>
      </c>
      <c r="H493" s="16" t="s">
        <v>56</v>
      </c>
      <c r="I493" s="16" t="s">
        <v>56</v>
      </c>
      <c r="J493" s="16" t="s">
        <v>56</v>
      </c>
      <c r="K493" s="16">
        <v>121707518</v>
      </c>
      <c r="L493" s="16" t="s">
        <v>56</v>
      </c>
      <c r="M493" s="16" t="s">
        <v>56</v>
      </c>
      <c r="N493" s="16" t="s">
        <v>56</v>
      </c>
      <c r="O493" s="16" t="s">
        <v>56</v>
      </c>
      <c r="P493" s="16" t="s">
        <v>56</v>
      </c>
      <c r="Q493" s="16" t="s">
        <v>56</v>
      </c>
      <c r="R493" s="16">
        <v>121124619.40000001</v>
      </c>
      <c r="S493" s="16" t="s">
        <v>56</v>
      </c>
      <c r="T493" s="16">
        <v>121124619.40000001</v>
      </c>
      <c r="U493" s="16" t="s">
        <v>56</v>
      </c>
      <c r="V493" s="16" t="s">
        <v>56</v>
      </c>
      <c r="W493" s="16" t="s">
        <v>56</v>
      </c>
      <c r="X493" s="16">
        <v>121124619.40000001</v>
      </c>
      <c r="Y493" s="16" t="s">
        <v>56</v>
      </c>
      <c r="Z493" s="16" t="s">
        <v>56</v>
      </c>
      <c r="AA493" s="16" t="s">
        <v>56</v>
      </c>
      <c r="AB493" s="16" t="s">
        <v>56</v>
      </c>
      <c r="AC493" s="16" t="s">
        <v>56</v>
      </c>
      <c r="AD493" s="16" t="s">
        <v>56</v>
      </c>
    </row>
    <row r="494" spans="1:30" ht="12.75" customHeight="1" x14ac:dyDescent="0.2">
      <c r="A494" s="14" t="s">
        <v>649</v>
      </c>
      <c r="B494" s="15" t="s">
        <v>599</v>
      </c>
      <c r="C494" s="58" t="s">
        <v>1151</v>
      </c>
      <c r="D494" s="59"/>
      <c r="E494" s="16">
        <v>3378272.03</v>
      </c>
      <c r="F494" s="16" t="s">
        <v>56</v>
      </c>
      <c r="G494" s="16">
        <v>3378272.03</v>
      </c>
      <c r="H494" s="16" t="s">
        <v>56</v>
      </c>
      <c r="I494" s="16" t="s">
        <v>56</v>
      </c>
      <c r="J494" s="16" t="s">
        <v>56</v>
      </c>
      <c r="K494" s="16">
        <v>3378272.03</v>
      </c>
      <c r="L494" s="16" t="s">
        <v>56</v>
      </c>
      <c r="M494" s="16" t="s">
        <v>56</v>
      </c>
      <c r="N494" s="16" t="s">
        <v>56</v>
      </c>
      <c r="O494" s="16" t="s">
        <v>56</v>
      </c>
      <c r="P494" s="16" t="s">
        <v>56</v>
      </c>
      <c r="Q494" s="16" t="s">
        <v>56</v>
      </c>
      <c r="R494" s="16">
        <v>3376971.39</v>
      </c>
      <c r="S494" s="16" t="s">
        <v>56</v>
      </c>
      <c r="T494" s="16">
        <v>3376971.39</v>
      </c>
      <c r="U494" s="16" t="s">
        <v>56</v>
      </c>
      <c r="V494" s="16" t="s">
        <v>56</v>
      </c>
      <c r="W494" s="16" t="s">
        <v>56</v>
      </c>
      <c r="X494" s="16">
        <v>3376971.39</v>
      </c>
      <c r="Y494" s="16" t="s">
        <v>56</v>
      </c>
      <c r="Z494" s="16" t="s">
        <v>56</v>
      </c>
      <c r="AA494" s="16" t="s">
        <v>56</v>
      </c>
      <c r="AB494" s="16" t="s">
        <v>56</v>
      </c>
      <c r="AC494" s="16" t="s">
        <v>56</v>
      </c>
      <c r="AD494" s="16" t="s">
        <v>56</v>
      </c>
    </row>
    <row r="495" spans="1:30" ht="22.5" x14ac:dyDescent="0.2">
      <c r="A495" s="14" t="s">
        <v>651</v>
      </c>
      <c r="B495" s="15" t="s">
        <v>599</v>
      </c>
      <c r="C495" s="58" t="s">
        <v>1152</v>
      </c>
      <c r="D495" s="59"/>
      <c r="E495" s="16">
        <v>554735.69999999995</v>
      </c>
      <c r="F495" s="16" t="s">
        <v>56</v>
      </c>
      <c r="G495" s="16">
        <v>554735.69999999995</v>
      </c>
      <c r="H495" s="16" t="s">
        <v>56</v>
      </c>
      <c r="I495" s="16" t="s">
        <v>56</v>
      </c>
      <c r="J495" s="16" t="s">
        <v>56</v>
      </c>
      <c r="K495" s="16">
        <v>554735.69999999995</v>
      </c>
      <c r="L495" s="16" t="s">
        <v>56</v>
      </c>
      <c r="M495" s="16" t="s">
        <v>56</v>
      </c>
      <c r="N495" s="16" t="s">
        <v>56</v>
      </c>
      <c r="O495" s="16" t="s">
        <v>56</v>
      </c>
      <c r="P495" s="16" t="s">
        <v>56</v>
      </c>
      <c r="Q495" s="16" t="s">
        <v>56</v>
      </c>
      <c r="R495" s="16">
        <v>554009</v>
      </c>
      <c r="S495" s="16" t="s">
        <v>56</v>
      </c>
      <c r="T495" s="16">
        <v>554009</v>
      </c>
      <c r="U495" s="16" t="s">
        <v>56</v>
      </c>
      <c r="V495" s="16" t="s">
        <v>56</v>
      </c>
      <c r="W495" s="16" t="s">
        <v>56</v>
      </c>
      <c r="X495" s="16">
        <v>554009</v>
      </c>
      <c r="Y495" s="16" t="s">
        <v>56</v>
      </c>
      <c r="Z495" s="16" t="s">
        <v>56</v>
      </c>
      <c r="AA495" s="16" t="s">
        <v>56</v>
      </c>
      <c r="AB495" s="16" t="s">
        <v>56</v>
      </c>
      <c r="AC495" s="16" t="s">
        <v>56</v>
      </c>
      <c r="AD495" s="16" t="s">
        <v>56</v>
      </c>
    </row>
    <row r="496" spans="1:30" ht="12.75" customHeight="1" x14ac:dyDescent="0.2">
      <c r="A496" s="14" t="s">
        <v>653</v>
      </c>
      <c r="B496" s="15" t="s">
        <v>599</v>
      </c>
      <c r="C496" s="58" t="s">
        <v>1153</v>
      </c>
      <c r="D496" s="59"/>
      <c r="E496" s="16">
        <v>25350.3</v>
      </c>
      <c r="F496" s="16" t="s">
        <v>56</v>
      </c>
      <c r="G496" s="16">
        <v>25350.3</v>
      </c>
      <c r="H496" s="16" t="s">
        <v>56</v>
      </c>
      <c r="I496" s="16" t="s">
        <v>56</v>
      </c>
      <c r="J496" s="16" t="s">
        <v>56</v>
      </c>
      <c r="K496" s="16">
        <v>25350.3</v>
      </c>
      <c r="L496" s="16" t="s">
        <v>56</v>
      </c>
      <c r="M496" s="16" t="s">
        <v>56</v>
      </c>
      <c r="N496" s="16" t="s">
        <v>56</v>
      </c>
      <c r="O496" s="16" t="s">
        <v>56</v>
      </c>
      <c r="P496" s="16" t="s">
        <v>56</v>
      </c>
      <c r="Q496" s="16" t="s">
        <v>56</v>
      </c>
      <c r="R496" s="16">
        <v>24776.36</v>
      </c>
      <c r="S496" s="16" t="s">
        <v>56</v>
      </c>
      <c r="T496" s="16">
        <v>24776.36</v>
      </c>
      <c r="U496" s="16" t="s">
        <v>56</v>
      </c>
      <c r="V496" s="16" t="s">
        <v>56</v>
      </c>
      <c r="W496" s="16" t="s">
        <v>56</v>
      </c>
      <c r="X496" s="16">
        <v>24776.36</v>
      </c>
      <c r="Y496" s="16" t="s">
        <v>56</v>
      </c>
      <c r="Z496" s="16" t="s">
        <v>56</v>
      </c>
      <c r="AA496" s="16" t="s">
        <v>56</v>
      </c>
      <c r="AB496" s="16" t="s">
        <v>56</v>
      </c>
      <c r="AC496" s="16" t="s">
        <v>56</v>
      </c>
      <c r="AD496" s="16" t="s">
        <v>56</v>
      </c>
    </row>
    <row r="497" spans="1:30" ht="12.75" customHeight="1" x14ac:dyDescent="0.2">
      <c r="A497" s="14" t="s">
        <v>655</v>
      </c>
      <c r="B497" s="15" t="s">
        <v>599</v>
      </c>
      <c r="C497" s="58" t="s">
        <v>1154</v>
      </c>
      <c r="D497" s="59"/>
      <c r="E497" s="16">
        <v>2798186.03</v>
      </c>
      <c r="F497" s="16" t="s">
        <v>56</v>
      </c>
      <c r="G497" s="16">
        <v>2798186.03</v>
      </c>
      <c r="H497" s="16" t="s">
        <v>56</v>
      </c>
      <c r="I497" s="16" t="s">
        <v>56</v>
      </c>
      <c r="J497" s="16" t="s">
        <v>56</v>
      </c>
      <c r="K497" s="16">
        <v>2798186.03</v>
      </c>
      <c r="L497" s="16" t="s">
        <v>56</v>
      </c>
      <c r="M497" s="16" t="s">
        <v>56</v>
      </c>
      <c r="N497" s="16" t="s">
        <v>56</v>
      </c>
      <c r="O497" s="16" t="s">
        <v>56</v>
      </c>
      <c r="P497" s="16" t="s">
        <v>56</v>
      </c>
      <c r="Q497" s="16" t="s">
        <v>56</v>
      </c>
      <c r="R497" s="16">
        <v>2798186.03</v>
      </c>
      <c r="S497" s="16" t="s">
        <v>56</v>
      </c>
      <c r="T497" s="16">
        <v>2798186.03</v>
      </c>
      <c r="U497" s="16" t="s">
        <v>56</v>
      </c>
      <c r="V497" s="16" t="s">
        <v>56</v>
      </c>
      <c r="W497" s="16" t="s">
        <v>56</v>
      </c>
      <c r="X497" s="16">
        <v>2798186.03</v>
      </c>
      <c r="Y497" s="16" t="s">
        <v>56</v>
      </c>
      <c r="Z497" s="16" t="s">
        <v>56</v>
      </c>
      <c r="AA497" s="16" t="s">
        <v>56</v>
      </c>
      <c r="AB497" s="16" t="s">
        <v>56</v>
      </c>
      <c r="AC497" s="16" t="s">
        <v>56</v>
      </c>
      <c r="AD497" s="16" t="s">
        <v>56</v>
      </c>
    </row>
    <row r="498" spans="1:30" ht="12.75" customHeight="1" x14ac:dyDescent="0.2">
      <c r="A498" s="11" t="s">
        <v>1155</v>
      </c>
      <c r="B498" s="12" t="s">
        <v>599</v>
      </c>
      <c r="C498" s="63" t="s">
        <v>1156</v>
      </c>
      <c r="D498" s="64"/>
      <c r="E498" s="13">
        <v>3972382746.3000002</v>
      </c>
      <c r="F498" s="13" t="s">
        <v>56</v>
      </c>
      <c r="G498" s="13">
        <v>3972382746.3000002</v>
      </c>
      <c r="H498" s="13" t="s">
        <v>56</v>
      </c>
      <c r="I498" s="13" t="s">
        <v>56</v>
      </c>
      <c r="J498" s="13" t="s">
        <v>56</v>
      </c>
      <c r="K498" s="13">
        <v>3972382746.3000002</v>
      </c>
      <c r="L498" s="13" t="s">
        <v>56</v>
      </c>
      <c r="M498" s="13" t="s">
        <v>56</v>
      </c>
      <c r="N498" s="13" t="s">
        <v>56</v>
      </c>
      <c r="O498" s="13" t="s">
        <v>56</v>
      </c>
      <c r="P498" s="13" t="s">
        <v>56</v>
      </c>
      <c r="Q498" s="13" t="s">
        <v>56</v>
      </c>
      <c r="R498" s="13">
        <v>3912789357.3000002</v>
      </c>
      <c r="S498" s="13" t="s">
        <v>56</v>
      </c>
      <c r="T498" s="13">
        <v>3912789357.3000002</v>
      </c>
      <c r="U498" s="13" t="s">
        <v>56</v>
      </c>
      <c r="V498" s="13" t="s">
        <v>56</v>
      </c>
      <c r="W498" s="13" t="s">
        <v>56</v>
      </c>
      <c r="X498" s="13">
        <v>3912789357.3000002</v>
      </c>
      <c r="Y498" s="13" t="s">
        <v>56</v>
      </c>
      <c r="Z498" s="13" t="s">
        <v>56</v>
      </c>
      <c r="AA498" s="13" t="s">
        <v>56</v>
      </c>
      <c r="AB498" s="13" t="s">
        <v>56</v>
      </c>
      <c r="AC498" s="13" t="s">
        <v>56</v>
      </c>
      <c r="AD498" s="13" t="s">
        <v>56</v>
      </c>
    </row>
    <row r="499" spans="1:30" ht="22.5" x14ac:dyDescent="0.2">
      <c r="A499" s="14" t="s">
        <v>619</v>
      </c>
      <c r="B499" s="15" t="s">
        <v>599</v>
      </c>
      <c r="C499" s="58" t="s">
        <v>1157</v>
      </c>
      <c r="D499" s="59"/>
      <c r="E499" s="16">
        <v>390339452.10000002</v>
      </c>
      <c r="F499" s="16" t="s">
        <v>56</v>
      </c>
      <c r="G499" s="16">
        <v>390339452.10000002</v>
      </c>
      <c r="H499" s="16" t="s">
        <v>56</v>
      </c>
      <c r="I499" s="16" t="s">
        <v>56</v>
      </c>
      <c r="J499" s="16" t="s">
        <v>56</v>
      </c>
      <c r="K499" s="16">
        <v>390339452.10000002</v>
      </c>
      <c r="L499" s="16" t="s">
        <v>56</v>
      </c>
      <c r="M499" s="16" t="s">
        <v>56</v>
      </c>
      <c r="N499" s="16" t="s">
        <v>56</v>
      </c>
      <c r="O499" s="16" t="s">
        <v>56</v>
      </c>
      <c r="P499" s="16" t="s">
        <v>56</v>
      </c>
      <c r="Q499" s="16" t="s">
        <v>56</v>
      </c>
      <c r="R499" s="16">
        <v>341313891.76999998</v>
      </c>
      <c r="S499" s="16" t="s">
        <v>56</v>
      </c>
      <c r="T499" s="16">
        <v>341313891.76999998</v>
      </c>
      <c r="U499" s="16" t="s">
        <v>56</v>
      </c>
      <c r="V499" s="16" t="s">
        <v>56</v>
      </c>
      <c r="W499" s="16" t="s">
        <v>56</v>
      </c>
      <c r="X499" s="16">
        <v>341313891.76999998</v>
      </c>
      <c r="Y499" s="16" t="s">
        <v>56</v>
      </c>
      <c r="Z499" s="16" t="s">
        <v>56</v>
      </c>
      <c r="AA499" s="16" t="s">
        <v>56</v>
      </c>
      <c r="AB499" s="16" t="s">
        <v>56</v>
      </c>
      <c r="AC499" s="16" t="s">
        <v>56</v>
      </c>
      <c r="AD499" s="16" t="s">
        <v>56</v>
      </c>
    </row>
    <row r="500" spans="1:30" ht="22.5" x14ac:dyDescent="0.2">
      <c r="A500" s="14" t="s">
        <v>621</v>
      </c>
      <c r="B500" s="15" t="s">
        <v>599</v>
      </c>
      <c r="C500" s="58" t="s">
        <v>1158</v>
      </c>
      <c r="D500" s="59"/>
      <c r="E500" s="16">
        <v>390339452.10000002</v>
      </c>
      <c r="F500" s="16" t="s">
        <v>56</v>
      </c>
      <c r="G500" s="16">
        <v>390339452.10000002</v>
      </c>
      <c r="H500" s="16" t="s">
        <v>56</v>
      </c>
      <c r="I500" s="16" t="s">
        <v>56</v>
      </c>
      <c r="J500" s="16" t="s">
        <v>56</v>
      </c>
      <c r="K500" s="16">
        <v>390339452.10000002</v>
      </c>
      <c r="L500" s="16" t="s">
        <v>56</v>
      </c>
      <c r="M500" s="16" t="s">
        <v>56</v>
      </c>
      <c r="N500" s="16" t="s">
        <v>56</v>
      </c>
      <c r="O500" s="16" t="s">
        <v>56</v>
      </c>
      <c r="P500" s="16" t="s">
        <v>56</v>
      </c>
      <c r="Q500" s="16" t="s">
        <v>56</v>
      </c>
      <c r="R500" s="16">
        <v>341313891.76999998</v>
      </c>
      <c r="S500" s="16" t="s">
        <v>56</v>
      </c>
      <c r="T500" s="16">
        <v>341313891.76999998</v>
      </c>
      <c r="U500" s="16" t="s">
        <v>56</v>
      </c>
      <c r="V500" s="16" t="s">
        <v>56</v>
      </c>
      <c r="W500" s="16" t="s">
        <v>56</v>
      </c>
      <c r="X500" s="16">
        <v>341313891.76999998</v>
      </c>
      <c r="Y500" s="16" t="s">
        <v>56</v>
      </c>
      <c r="Z500" s="16" t="s">
        <v>56</v>
      </c>
      <c r="AA500" s="16" t="s">
        <v>56</v>
      </c>
      <c r="AB500" s="16" t="s">
        <v>56</v>
      </c>
      <c r="AC500" s="16" t="s">
        <v>56</v>
      </c>
      <c r="AD500" s="16" t="s">
        <v>56</v>
      </c>
    </row>
    <row r="501" spans="1:30" ht="22.5" x14ac:dyDescent="0.2">
      <c r="A501" s="14" t="s">
        <v>974</v>
      </c>
      <c r="B501" s="15" t="s">
        <v>599</v>
      </c>
      <c r="C501" s="58" t="s">
        <v>1159</v>
      </c>
      <c r="D501" s="59"/>
      <c r="E501" s="16">
        <v>113761748.86</v>
      </c>
      <c r="F501" s="16" t="s">
        <v>56</v>
      </c>
      <c r="G501" s="16">
        <v>113761748.86</v>
      </c>
      <c r="H501" s="16" t="s">
        <v>56</v>
      </c>
      <c r="I501" s="16" t="s">
        <v>56</v>
      </c>
      <c r="J501" s="16" t="s">
        <v>56</v>
      </c>
      <c r="K501" s="16">
        <v>113761748.86</v>
      </c>
      <c r="L501" s="16" t="s">
        <v>56</v>
      </c>
      <c r="M501" s="16" t="s">
        <v>56</v>
      </c>
      <c r="N501" s="16" t="s">
        <v>56</v>
      </c>
      <c r="O501" s="16" t="s">
        <v>56</v>
      </c>
      <c r="P501" s="16" t="s">
        <v>56</v>
      </c>
      <c r="Q501" s="16" t="s">
        <v>56</v>
      </c>
      <c r="R501" s="16">
        <v>69459463.109999999</v>
      </c>
      <c r="S501" s="16" t="s">
        <v>56</v>
      </c>
      <c r="T501" s="16">
        <v>69459463.109999999</v>
      </c>
      <c r="U501" s="16" t="s">
        <v>56</v>
      </c>
      <c r="V501" s="16" t="s">
        <v>56</v>
      </c>
      <c r="W501" s="16" t="s">
        <v>56</v>
      </c>
      <c r="X501" s="16">
        <v>69459463.109999999</v>
      </c>
      <c r="Y501" s="16" t="s">
        <v>56</v>
      </c>
      <c r="Z501" s="16" t="s">
        <v>56</v>
      </c>
      <c r="AA501" s="16" t="s">
        <v>56</v>
      </c>
      <c r="AB501" s="16" t="s">
        <v>56</v>
      </c>
      <c r="AC501" s="16" t="s">
        <v>56</v>
      </c>
      <c r="AD501" s="16" t="s">
        <v>56</v>
      </c>
    </row>
    <row r="502" spans="1:30" ht="22.5" x14ac:dyDescent="0.2">
      <c r="A502" s="14" t="s">
        <v>623</v>
      </c>
      <c r="B502" s="15" t="s">
        <v>599</v>
      </c>
      <c r="C502" s="58" t="s">
        <v>1160</v>
      </c>
      <c r="D502" s="59"/>
      <c r="E502" s="16">
        <v>276577703.24000001</v>
      </c>
      <c r="F502" s="16" t="s">
        <v>56</v>
      </c>
      <c r="G502" s="16">
        <v>276577703.24000001</v>
      </c>
      <c r="H502" s="16" t="s">
        <v>56</v>
      </c>
      <c r="I502" s="16" t="s">
        <v>56</v>
      </c>
      <c r="J502" s="16" t="s">
        <v>56</v>
      </c>
      <c r="K502" s="16">
        <v>276577703.24000001</v>
      </c>
      <c r="L502" s="16" t="s">
        <v>56</v>
      </c>
      <c r="M502" s="16" t="s">
        <v>56</v>
      </c>
      <c r="N502" s="16" t="s">
        <v>56</v>
      </c>
      <c r="O502" s="16" t="s">
        <v>56</v>
      </c>
      <c r="P502" s="16" t="s">
        <v>56</v>
      </c>
      <c r="Q502" s="16" t="s">
        <v>56</v>
      </c>
      <c r="R502" s="16">
        <v>271854428.66000003</v>
      </c>
      <c r="S502" s="16" t="s">
        <v>56</v>
      </c>
      <c r="T502" s="16">
        <v>271854428.66000003</v>
      </c>
      <c r="U502" s="16" t="s">
        <v>56</v>
      </c>
      <c r="V502" s="16" t="s">
        <v>56</v>
      </c>
      <c r="W502" s="16" t="s">
        <v>56</v>
      </c>
      <c r="X502" s="16">
        <v>271854428.66000003</v>
      </c>
      <c r="Y502" s="16" t="s">
        <v>56</v>
      </c>
      <c r="Z502" s="16" t="s">
        <v>56</v>
      </c>
      <c r="AA502" s="16" t="s">
        <v>56</v>
      </c>
      <c r="AB502" s="16" t="s">
        <v>56</v>
      </c>
      <c r="AC502" s="16" t="s">
        <v>56</v>
      </c>
      <c r="AD502" s="16" t="s">
        <v>56</v>
      </c>
    </row>
    <row r="503" spans="1:30" ht="22.5" x14ac:dyDescent="0.2">
      <c r="A503" s="14" t="s">
        <v>639</v>
      </c>
      <c r="B503" s="15" t="s">
        <v>599</v>
      </c>
      <c r="C503" s="58" t="s">
        <v>1161</v>
      </c>
      <c r="D503" s="59"/>
      <c r="E503" s="16">
        <v>3460622273.1999998</v>
      </c>
      <c r="F503" s="16" t="s">
        <v>56</v>
      </c>
      <c r="G503" s="16">
        <v>3460622273.1999998</v>
      </c>
      <c r="H503" s="16" t="s">
        <v>56</v>
      </c>
      <c r="I503" s="16" t="s">
        <v>56</v>
      </c>
      <c r="J503" s="16" t="s">
        <v>56</v>
      </c>
      <c r="K503" s="16">
        <v>3460622273.1999998</v>
      </c>
      <c r="L503" s="16" t="s">
        <v>56</v>
      </c>
      <c r="M503" s="16" t="s">
        <v>56</v>
      </c>
      <c r="N503" s="16" t="s">
        <v>56</v>
      </c>
      <c r="O503" s="16" t="s">
        <v>56</v>
      </c>
      <c r="P503" s="16" t="s">
        <v>56</v>
      </c>
      <c r="Q503" s="16" t="s">
        <v>56</v>
      </c>
      <c r="R503" s="16">
        <v>3450623182.1799998</v>
      </c>
      <c r="S503" s="16" t="s">
        <v>56</v>
      </c>
      <c r="T503" s="16">
        <v>3450623182.1799998</v>
      </c>
      <c r="U503" s="16" t="s">
        <v>56</v>
      </c>
      <c r="V503" s="16" t="s">
        <v>56</v>
      </c>
      <c r="W503" s="16" t="s">
        <v>56</v>
      </c>
      <c r="X503" s="16">
        <v>3450623182.1799998</v>
      </c>
      <c r="Y503" s="16" t="s">
        <v>56</v>
      </c>
      <c r="Z503" s="16" t="s">
        <v>56</v>
      </c>
      <c r="AA503" s="16" t="s">
        <v>56</v>
      </c>
      <c r="AB503" s="16" t="s">
        <v>56</v>
      </c>
      <c r="AC503" s="16" t="s">
        <v>56</v>
      </c>
      <c r="AD503" s="16" t="s">
        <v>56</v>
      </c>
    </row>
    <row r="504" spans="1:30" ht="12.75" customHeight="1" x14ac:dyDescent="0.2">
      <c r="A504" s="14" t="s">
        <v>841</v>
      </c>
      <c r="B504" s="15" t="s">
        <v>599</v>
      </c>
      <c r="C504" s="58" t="s">
        <v>1162</v>
      </c>
      <c r="D504" s="59"/>
      <c r="E504" s="16">
        <v>3374827377.5599999</v>
      </c>
      <c r="F504" s="16" t="s">
        <v>56</v>
      </c>
      <c r="G504" s="16">
        <v>3374827377.5599999</v>
      </c>
      <c r="H504" s="16" t="s">
        <v>56</v>
      </c>
      <c r="I504" s="16" t="s">
        <v>56</v>
      </c>
      <c r="J504" s="16" t="s">
        <v>56</v>
      </c>
      <c r="K504" s="16">
        <v>3374827377.5599999</v>
      </c>
      <c r="L504" s="16" t="s">
        <v>56</v>
      </c>
      <c r="M504" s="16" t="s">
        <v>56</v>
      </c>
      <c r="N504" s="16" t="s">
        <v>56</v>
      </c>
      <c r="O504" s="16" t="s">
        <v>56</v>
      </c>
      <c r="P504" s="16" t="s">
        <v>56</v>
      </c>
      <c r="Q504" s="16" t="s">
        <v>56</v>
      </c>
      <c r="R504" s="16">
        <v>3365747248.1100001</v>
      </c>
      <c r="S504" s="16" t="s">
        <v>56</v>
      </c>
      <c r="T504" s="16">
        <v>3365747248.1100001</v>
      </c>
      <c r="U504" s="16" t="s">
        <v>56</v>
      </c>
      <c r="V504" s="16" t="s">
        <v>56</v>
      </c>
      <c r="W504" s="16" t="s">
        <v>56</v>
      </c>
      <c r="X504" s="16">
        <v>3365747248.1100001</v>
      </c>
      <c r="Y504" s="16" t="s">
        <v>56</v>
      </c>
      <c r="Z504" s="16" t="s">
        <v>56</v>
      </c>
      <c r="AA504" s="16" t="s">
        <v>56</v>
      </c>
      <c r="AB504" s="16" t="s">
        <v>56</v>
      </c>
      <c r="AC504" s="16" t="s">
        <v>56</v>
      </c>
      <c r="AD504" s="16" t="s">
        <v>56</v>
      </c>
    </row>
    <row r="505" spans="1:30" ht="45" x14ac:dyDescent="0.2">
      <c r="A505" s="14" t="s">
        <v>843</v>
      </c>
      <c r="B505" s="15" t="s">
        <v>599</v>
      </c>
      <c r="C505" s="58" t="s">
        <v>1163</v>
      </c>
      <c r="D505" s="59"/>
      <c r="E505" s="16">
        <v>3270586272.6399999</v>
      </c>
      <c r="F505" s="16" t="s">
        <v>56</v>
      </c>
      <c r="G505" s="16">
        <v>3270586272.6399999</v>
      </c>
      <c r="H505" s="16" t="s">
        <v>56</v>
      </c>
      <c r="I505" s="16" t="s">
        <v>56</v>
      </c>
      <c r="J505" s="16" t="s">
        <v>56</v>
      </c>
      <c r="K505" s="16">
        <v>3270586272.6399999</v>
      </c>
      <c r="L505" s="16" t="s">
        <v>56</v>
      </c>
      <c r="M505" s="16" t="s">
        <v>56</v>
      </c>
      <c r="N505" s="16" t="s">
        <v>56</v>
      </c>
      <c r="O505" s="16" t="s">
        <v>56</v>
      </c>
      <c r="P505" s="16" t="s">
        <v>56</v>
      </c>
      <c r="Q505" s="16" t="s">
        <v>56</v>
      </c>
      <c r="R505" s="16">
        <v>3270585499.6399999</v>
      </c>
      <c r="S505" s="16" t="s">
        <v>56</v>
      </c>
      <c r="T505" s="16">
        <v>3270585499.6399999</v>
      </c>
      <c r="U505" s="16" t="s">
        <v>56</v>
      </c>
      <c r="V505" s="16" t="s">
        <v>56</v>
      </c>
      <c r="W505" s="16" t="s">
        <v>56</v>
      </c>
      <c r="X505" s="16">
        <v>3270585499.6399999</v>
      </c>
      <c r="Y505" s="16" t="s">
        <v>56</v>
      </c>
      <c r="Z505" s="16" t="s">
        <v>56</v>
      </c>
      <c r="AA505" s="16" t="s">
        <v>56</v>
      </c>
      <c r="AB505" s="16" t="s">
        <v>56</v>
      </c>
      <c r="AC505" s="16" t="s">
        <v>56</v>
      </c>
      <c r="AD505" s="16" t="s">
        <v>56</v>
      </c>
    </row>
    <row r="506" spans="1:30" ht="12.75" customHeight="1" x14ac:dyDescent="0.2">
      <c r="A506" s="14" t="s">
        <v>845</v>
      </c>
      <c r="B506" s="15" t="s">
        <v>599</v>
      </c>
      <c r="C506" s="58" t="s">
        <v>1164</v>
      </c>
      <c r="D506" s="59"/>
      <c r="E506" s="16">
        <v>104241104.92</v>
      </c>
      <c r="F506" s="16" t="s">
        <v>56</v>
      </c>
      <c r="G506" s="16">
        <v>104241104.92</v>
      </c>
      <c r="H506" s="16" t="s">
        <v>56</v>
      </c>
      <c r="I506" s="16" t="s">
        <v>56</v>
      </c>
      <c r="J506" s="16" t="s">
        <v>56</v>
      </c>
      <c r="K506" s="16">
        <v>104241104.92</v>
      </c>
      <c r="L506" s="16" t="s">
        <v>56</v>
      </c>
      <c r="M506" s="16" t="s">
        <v>56</v>
      </c>
      <c r="N506" s="16" t="s">
        <v>56</v>
      </c>
      <c r="O506" s="16" t="s">
        <v>56</v>
      </c>
      <c r="P506" s="16" t="s">
        <v>56</v>
      </c>
      <c r="Q506" s="16" t="s">
        <v>56</v>
      </c>
      <c r="R506" s="16">
        <v>95161748.469999999</v>
      </c>
      <c r="S506" s="16" t="s">
        <v>56</v>
      </c>
      <c r="T506" s="16">
        <v>95161748.469999999</v>
      </c>
      <c r="U506" s="16" t="s">
        <v>56</v>
      </c>
      <c r="V506" s="16" t="s">
        <v>56</v>
      </c>
      <c r="W506" s="16" t="s">
        <v>56</v>
      </c>
      <c r="X506" s="16">
        <v>95161748.469999999</v>
      </c>
      <c r="Y506" s="16" t="s">
        <v>56</v>
      </c>
      <c r="Z506" s="16" t="s">
        <v>56</v>
      </c>
      <c r="AA506" s="16" t="s">
        <v>56</v>
      </c>
      <c r="AB506" s="16" t="s">
        <v>56</v>
      </c>
      <c r="AC506" s="16" t="s">
        <v>56</v>
      </c>
      <c r="AD506" s="16" t="s">
        <v>56</v>
      </c>
    </row>
    <row r="507" spans="1:30" ht="12.75" customHeight="1" x14ac:dyDescent="0.2">
      <c r="A507" s="14" t="s">
        <v>847</v>
      </c>
      <c r="B507" s="15" t="s">
        <v>599</v>
      </c>
      <c r="C507" s="58" t="s">
        <v>1165</v>
      </c>
      <c r="D507" s="59"/>
      <c r="E507" s="16">
        <v>57862716.640000001</v>
      </c>
      <c r="F507" s="16" t="s">
        <v>56</v>
      </c>
      <c r="G507" s="16">
        <v>57862716.640000001</v>
      </c>
      <c r="H507" s="16" t="s">
        <v>56</v>
      </c>
      <c r="I507" s="16" t="s">
        <v>56</v>
      </c>
      <c r="J507" s="16" t="s">
        <v>56</v>
      </c>
      <c r="K507" s="16">
        <v>57862716.640000001</v>
      </c>
      <c r="L507" s="16" t="s">
        <v>56</v>
      </c>
      <c r="M507" s="16" t="s">
        <v>56</v>
      </c>
      <c r="N507" s="16" t="s">
        <v>56</v>
      </c>
      <c r="O507" s="16" t="s">
        <v>56</v>
      </c>
      <c r="P507" s="16" t="s">
        <v>56</v>
      </c>
      <c r="Q507" s="16" t="s">
        <v>56</v>
      </c>
      <c r="R507" s="16">
        <v>57373603.380000003</v>
      </c>
      <c r="S507" s="16" t="s">
        <v>56</v>
      </c>
      <c r="T507" s="16">
        <v>57373603.380000003</v>
      </c>
      <c r="U507" s="16" t="s">
        <v>56</v>
      </c>
      <c r="V507" s="16" t="s">
        <v>56</v>
      </c>
      <c r="W507" s="16" t="s">
        <v>56</v>
      </c>
      <c r="X507" s="16">
        <v>57373603.380000003</v>
      </c>
      <c r="Y507" s="16" t="s">
        <v>56</v>
      </c>
      <c r="Z507" s="16" t="s">
        <v>56</v>
      </c>
      <c r="AA507" s="16" t="s">
        <v>56</v>
      </c>
      <c r="AB507" s="16" t="s">
        <v>56</v>
      </c>
      <c r="AC507" s="16" t="s">
        <v>56</v>
      </c>
      <c r="AD507" s="16" t="s">
        <v>56</v>
      </c>
    </row>
    <row r="508" spans="1:30" ht="45" x14ac:dyDescent="0.2">
      <c r="A508" s="14" t="s">
        <v>1145</v>
      </c>
      <c r="B508" s="15" t="s">
        <v>599</v>
      </c>
      <c r="C508" s="58" t="s">
        <v>1166</v>
      </c>
      <c r="D508" s="59"/>
      <c r="E508" s="16">
        <v>55377504.640000001</v>
      </c>
      <c r="F508" s="16" t="s">
        <v>56</v>
      </c>
      <c r="G508" s="16">
        <v>55377504.640000001</v>
      </c>
      <c r="H508" s="16" t="s">
        <v>56</v>
      </c>
      <c r="I508" s="16" t="s">
        <v>56</v>
      </c>
      <c r="J508" s="16" t="s">
        <v>56</v>
      </c>
      <c r="K508" s="16">
        <v>55377504.640000001</v>
      </c>
      <c r="L508" s="16" t="s">
        <v>56</v>
      </c>
      <c r="M508" s="16" t="s">
        <v>56</v>
      </c>
      <c r="N508" s="16" t="s">
        <v>56</v>
      </c>
      <c r="O508" s="16" t="s">
        <v>56</v>
      </c>
      <c r="P508" s="16" t="s">
        <v>56</v>
      </c>
      <c r="Q508" s="16" t="s">
        <v>56</v>
      </c>
      <c r="R508" s="16">
        <v>55377504.640000001</v>
      </c>
      <c r="S508" s="16" t="s">
        <v>56</v>
      </c>
      <c r="T508" s="16">
        <v>55377504.640000001</v>
      </c>
      <c r="U508" s="16" t="s">
        <v>56</v>
      </c>
      <c r="V508" s="16" t="s">
        <v>56</v>
      </c>
      <c r="W508" s="16" t="s">
        <v>56</v>
      </c>
      <c r="X508" s="16">
        <v>55377504.640000001</v>
      </c>
      <c r="Y508" s="16" t="s">
        <v>56</v>
      </c>
      <c r="Z508" s="16" t="s">
        <v>56</v>
      </c>
      <c r="AA508" s="16" t="s">
        <v>56</v>
      </c>
      <c r="AB508" s="16" t="s">
        <v>56</v>
      </c>
      <c r="AC508" s="16" t="s">
        <v>56</v>
      </c>
      <c r="AD508" s="16" t="s">
        <v>56</v>
      </c>
    </row>
    <row r="509" spans="1:30" ht="12.75" customHeight="1" x14ac:dyDescent="0.2">
      <c r="A509" s="14" t="s">
        <v>849</v>
      </c>
      <c r="B509" s="15" t="s">
        <v>599</v>
      </c>
      <c r="C509" s="58" t="s">
        <v>1167</v>
      </c>
      <c r="D509" s="59"/>
      <c r="E509" s="16">
        <v>2485212</v>
      </c>
      <c r="F509" s="16" t="s">
        <v>56</v>
      </c>
      <c r="G509" s="16">
        <v>2485212</v>
      </c>
      <c r="H509" s="16" t="s">
        <v>56</v>
      </c>
      <c r="I509" s="16" t="s">
        <v>56</v>
      </c>
      <c r="J509" s="16" t="s">
        <v>56</v>
      </c>
      <c r="K509" s="16">
        <v>2485212</v>
      </c>
      <c r="L509" s="16" t="s">
        <v>56</v>
      </c>
      <c r="M509" s="16" t="s">
        <v>56</v>
      </c>
      <c r="N509" s="16" t="s">
        <v>56</v>
      </c>
      <c r="O509" s="16" t="s">
        <v>56</v>
      </c>
      <c r="P509" s="16" t="s">
        <v>56</v>
      </c>
      <c r="Q509" s="16" t="s">
        <v>56</v>
      </c>
      <c r="R509" s="16">
        <v>1996098.74</v>
      </c>
      <c r="S509" s="16" t="s">
        <v>56</v>
      </c>
      <c r="T509" s="16">
        <v>1996098.74</v>
      </c>
      <c r="U509" s="16" t="s">
        <v>56</v>
      </c>
      <c r="V509" s="16" t="s">
        <v>56</v>
      </c>
      <c r="W509" s="16" t="s">
        <v>56</v>
      </c>
      <c r="X509" s="16">
        <v>1996098.74</v>
      </c>
      <c r="Y509" s="16" t="s">
        <v>56</v>
      </c>
      <c r="Z509" s="16" t="s">
        <v>56</v>
      </c>
      <c r="AA509" s="16" t="s">
        <v>56</v>
      </c>
      <c r="AB509" s="16" t="s">
        <v>56</v>
      </c>
      <c r="AC509" s="16" t="s">
        <v>56</v>
      </c>
      <c r="AD509" s="16" t="s">
        <v>56</v>
      </c>
    </row>
    <row r="510" spans="1:30" ht="22.5" x14ac:dyDescent="0.2">
      <c r="A510" s="14" t="s">
        <v>641</v>
      </c>
      <c r="B510" s="15" t="s">
        <v>599</v>
      </c>
      <c r="C510" s="58" t="s">
        <v>1168</v>
      </c>
      <c r="D510" s="59"/>
      <c r="E510" s="16">
        <v>27932179</v>
      </c>
      <c r="F510" s="16" t="s">
        <v>56</v>
      </c>
      <c r="G510" s="16">
        <v>27932179</v>
      </c>
      <c r="H510" s="16" t="s">
        <v>56</v>
      </c>
      <c r="I510" s="16" t="s">
        <v>56</v>
      </c>
      <c r="J510" s="16" t="s">
        <v>56</v>
      </c>
      <c r="K510" s="16">
        <v>27932179</v>
      </c>
      <c r="L510" s="16" t="s">
        <v>56</v>
      </c>
      <c r="M510" s="16" t="s">
        <v>56</v>
      </c>
      <c r="N510" s="16" t="s">
        <v>56</v>
      </c>
      <c r="O510" s="16" t="s">
        <v>56</v>
      </c>
      <c r="P510" s="16" t="s">
        <v>56</v>
      </c>
      <c r="Q510" s="16" t="s">
        <v>56</v>
      </c>
      <c r="R510" s="16">
        <v>27502330.690000001</v>
      </c>
      <c r="S510" s="16" t="s">
        <v>56</v>
      </c>
      <c r="T510" s="16">
        <v>27502330.690000001</v>
      </c>
      <c r="U510" s="16" t="s">
        <v>56</v>
      </c>
      <c r="V510" s="16" t="s">
        <v>56</v>
      </c>
      <c r="W510" s="16" t="s">
        <v>56</v>
      </c>
      <c r="X510" s="16">
        <v>27502330.690000001</v>
      </c>
      <c r="Y510" s="16" t="s">
        <v>56</v>
      </c>
      <c r="Z510" s="16" t="s">
        <v>56</v>
      </c>
      <c r="AA510" s="16" t="s">
        <v>56</v>
      </c>
      <c r="AB510" s="16" t="s">
        <v>56</v>
      </c>
      <c r="AC510" s="16" t="s">
        <v>56</v>
      </c>
      <c r="AD510" s="16" t="s">
        <v>56</v>
      </c>
    </row>
    <row r="511" spans="1:30" ht="12.75" customHeight="1" x14ac:dyDescent="0.2">
      <c r="A511" s="14" t="s">
        <v>643</v>
      </c>
      <c r="B511" s="15" t="s">
        <v>599</v>
      </c>
      <c r="C511" s="58" t="s">
        <v>1169</v>
      </c>
      <c r="D511" s="59"/>
      <c r="E511" s="16">
        <v>121421021</v>
      </c>
      <c r="F511" s="16" t="s">
        <v>56</v>
      </c>
      <c r="G511" s="16">
        <v>121421021</v>
      </c>
      <c r="H511" s="16" t="s">
        <v>56</v>
      </c>
      <c r="I511" s="16" t="s">
        <v>56</v>
      </c>
      <c r="J511" s="16" t="s">
        <v>56</v>
      </c>
      <c r="K511" s="16">
        <v>121421021</v>
      </c>
      <c r="L511" s="16" t="s">
        <v>56</v>
      </c>
      <c r="M511" s="16" t="s">
        <v>56</v>
      </c>
      <c r="N511" s="16" t="s">
        <v>56</v>
      </c>
      <c r="O511" s="16" t="s">
        <v>56</v>
      </c>
      <c r="P511" s="16" t="s">
        <v>56</v>
      </c>
      <c r="Q511" s="16" t="s">
        <v>56</v>
      </c>
      <c r="R511" s="16">
        <v>120852283.34999999</v>
      </c>
      <c r="S511" s="16" t="s">
        <v>56</v>
      </c>
      <c r="T511" s="16">
        <v>120852283.34999999</v>
      </c>
      <c r="U511" s="16" t="s">
        <v>56</v>
      </c>
      <c r="V511" s="16" t="s">
        <v>56</v>
      </c>
      <c r="W511" s="16" t="s">
        <v>56</v>
      </c>
      <c r="X511" s="16">
        <v>120852283.34999999</v>
      </c>
      <c r="Y511" s="16" t="s">
        <v>56</v>
      </c>
      <c r="Z511" s="16" t="s">
        <v>56</v>
      </c>
      <c r="AA511" s="16" t="s">
        <v>56</v>
      </c>
      <c r="AB511" s="16" t="s">
        <v>56</v>
      </c>
      <c r="AC511" s="16" t="s">
        <v>56</v>
      </c>
      <c r="AD511" s="16" t="s">
        <v>56</v>
      </c>
    </row>
    <row r="512" spans="1:30" ht="45" x14ac:dyDescent="0.2">
      <c r="A512" s="14" t="s">
        <v>852</v>
      </c>
      <c r="B512" s="15" t="s">
        <v>599</v>
      </c>
      <c r="C512" s="58" t="s">
        <v>1170</v>
      </c>
      <c r="D512" s="59"/>
      <c r="E512" s="16">
        <v>121421021</v>
      </c>
      <c r="F512" s="16" t="s">
        <v>56</v>
      </c>
      <c r="G512" s="16">
        <v>121421021</v>
      </c>
      <c r="H512" s="16" t="s">
        <v>56</v>
      </c>
      <c r="I512" s="16" t="s">
        <v>56</v>
      </c>
      <c r="J512" s="16" t="s">
        <v>56</v>
      </c>
      <c r="K512" s="16">
        <v>121421021</v>
      </c>
      <c r="L512" s="16" t="s">
        <v>56</v>
      </c>
      <c r="M512" s="16" t="s">
        <v>56</v>
      </c>
      <c r="N512" s="16" t="s">
        <v>56</v>
      </c>
      <c r="O512" s="16" t="s">
        <v>56</v>
      </c>
      <c r="P512" s="16" t="s">
        <v>56</v>
      </c>
      <c r="Q512" s="16" t="s">
        <v>56</v>
      </c>
      <c r="R512" s="16">
        <v>120852283.34999999</v>
      </c>
      <c r="S512" s="16" t="s">
        <v>56</v>
      </c>
      <c r="T512" s="16">
        <v>120852283.34999999</v>
      </c>
      <c r="U512" s="16" t="s">
        <v>56</v>
      </c>
      <c r="V512" s="16" t="s">
        <v>56</v>
      </c>
      <c r="W512" s="16" t="s">
        <v>56</v>
      </c>
      <c r="X512" s="16">
        <v>120852283.34999999</v>
      </c>
      <c r="Y512" s="16" t="s">
        <v>56</v>
      </c>
      <c r="Z512" s="16" t="s">
        <v>56</v>
      </c>
      <c r="AA512" s="16" t="s">
        <v>56</v>
      </c>
      <c r="AB512" s="16" t="s">
        <v>56</v>
      </c>
      <c r="AC512" s="16" t="s">
        <v>56</v>
      </c>
      <c r="AD512" s="16" t="s">
        <v>56</v>
      </c>
    </row>
    <row r="513" spans="1:30" ht="12.75" customHeight="1" x14ac:dyDescent="0.2">
      <c r="A513" s="11" t="s">
        <v>1171</v>
      </c>
      <c r="B513" s="12" t="s">
        <v>599</v>
      </c>
      <c r="C513" s="63" t="s">
        <v>1172</v>
      </c>
      <c r="D513" s="64"/>
      <c r="E513" s="13">
        <v>7379441337.3400002</v>
      </c>
      <c r="F513" s="13" t="s">
        <v>56</v>
      </c>
      <c r="G513" s="13">
        <v>7379441337.3400002</v>
      </c>
      <c r="H513" s="13" t="s">
        <v>56</v>
      </c>
      <c r="I513" s="13" t="s">
        <v>56</v>
      </c>
      <c r="J513" s="13" t="s">
        <v>56</v>
      </c>
      <c r="K513" s="13">
        <v>7379441337.3400002</v>
      </c>
      <c r="L513" s="13" t="s">
        <v>56</v>
      </c>
      <c r="M513" s="13" t="s">
        <v>56</v>
      </c>
      <c r="N513" s="13" t="s">
        <v>56</v>
      </c>
      <c r="O513" s="13" t="s">
        <v>56</v>
      </c>
      <c r="P513" s="13" t="s">
        <v>56</v>
      </c>
      <c r="Q513" s="13" t="s">
        <v>56</v>
      </c>
      <c r="R513" s="13">
        <v>7313248250.5200005</v>
      </c>
      <c r="S513" s="13" t="s">
        <v>56</v>
      </c>
      <c r="T513" s="13">
        <v>7313248250.5200005</v>
      </c>
      <c r="U513" s="13" t="s">
        <v>56</v>
      </c>
      <c r="V513" s="13" t="s">
        <v>56</v>
      </c>
      <c r="W513" s="13" t="s">
        <v>56</v>
      </c>
      <c r="X513" s="13">
        <v>7313248250.5200005</v>
      </c>
      <c r="Y513" s="13" t="s">
        <v>56</v>
      </c>
      <c r="Z513" s="13" t="s">
        <v>56</v>
      </c>
      <c r="AA513" s="13" t="s">
        <v>56</v>
      </c>
      <c r="AB513" s="13" t="s">
        <v>56</v>
      </c>
      <c r="AC513" s="13" t="s">
        <v>56</v>
      </c>
      <c r="AD513" s="13" t="s">
        <v>56</v>
      </c>
    </row>
    <row r="514" spans="1:30" ht="22.5" x14ac:dyDescent="0.2">
      <c r="A514" s="14" t="s">
        <v>619</v>
      </c>
      <c r="B514" s="15" t="s">
        <v>599</v>
      </c>
      <c r="C514" s="58" t="s">
        <v>1173</v>
      </c>
      <c r="D514" s="59"/>
      <c r="E514" s="16">
        <v>916767276.19000006</v>
      </c>
      <c r="F514" s="16" t="s">
        <v>56</v>
      </c>
      <c r="G514" s="16">
        <v>916767276.19000006</v>
      </c>
      <c r="H514" s="16" t="s">
        <v>56</v>
      </c>
      <c r="I514" s="16" t="s">
        <v>56</v>
      </c>
      <c r="J514" s="16" t="s">
        <v>56</v>
      </c>
      <c r="K514" s="16">
        <v>916767276.19000006</v>
      </c>
      <c r="L514" s="16" t="s">
        <v>56</v>
      </c>
      <c r="M514" s="16" t="s">
        <v>56</v>
      </c>
      <c r="N514" s="16" t="s">
        <v>56</v>
      </c>
      <c r="O514" s="16" t="s">
        <v>56</v>
      </c>
      <c r="P514" s="16" t="s">
        <v>56</v>
      </c>
      <c r="Q514" s="16" t="s">
        <v>56</v>
      </c>
      <c r="R514" s="16">
        <v>868925178.26999998</v>
      </c>
      <c r="S514" s="16" t="s">
        <v>56</v>
      </c>
      <c r="T514" s="16">
        <v>868925178.26999998</v>
      </c>
      <c r="U514" s="16" t="s">
        <v>56</v>
      </c>
      <c r="V514" s="16" t="s">
        <v>56</v>
      </c>
      <c r="W514" s="16" t="s">
        <v>56</v>
      </c>
      <c r="X514" s="16">
        <v>868925178.26999998</v>
      </c>
      <c r="Y514" s="16" t="s">
        <v>56</v>
      </c>
      <c r="Z514" s="16" t="s">
        <v>56</v>
      </c>
      <c r="AA514" s="16" t="s">
        <v>56</v>
      </c>
      <c r="AB514" s="16" t="s">
        <v>56</v>
      </c>
      <c r="AC514" s="16" t="s">
        <v>56</v>
      </c>
      <c r="AD514" s="16" t="s">
        <v>56</v>
      </c>
    </row>
    <row r="515" spans="1:30" ht="22.5" x14ac:dyDescent="0.2">
      <c r="A515" s="14" t="s">
        <v>621</v>
      </c>
      <c r="B515" s="15" t="s">
        <v>599</v>
      </c>
      <c r="C515" s="58" t="s">
        <v>1174</v>
      </c>
      <c r="D515" s="59"/>
      <c r="E515" s="16">
        <v>916767276.19000006</v>
      </c>
      <c r="F515" s="16" t="s">
        <v>56</v>
      </c>
      <c r="G515" s="16">
        <v>916767276.19000006</v>
      </c>
      <c r="H515" s="16" t="s">
        <v>56</v>
      </c>
      <c r="I515" s="16" t="s">
        <v>56</v>
      </c>
      <c r="J515" s="16" t="s">
        <v>56</v>
      </c>
      <c r="K515" s="16">
        <v>916767276.19000006</v>
      </c>
      <c r="L515" s="16" t="s">
        <v>56</v>
      </c>
      <c r="M515" s="16" t="s">
        <v>56</v>
      </c>
      <c r="N515" s="16" t="s">
        <v>56</v>
      </c>
      <c r="O515" s="16" t="s">
        <v>56</v>
      </c>
      <c r="P515" s="16" t="s">
        <v>56</v>
      </c>
      <c r="Q515" s="16" t="s">
        <v>56</v>
      </c>
      <c r="R515" s="16">
        <v>868925178.26999998</v>
      </c>
      <c r="S515" s="16" t="s">
        <v>56</v>
      </c>
      <c r="T515" s="16">
        <v>868925178.26999998</v>
      </c>
      <c r="U515" s="16" t="s">
        <v>56</v>
      </c>
      <c r="V515" s="16" t="s">
        <v>56</v>
      </c>
      <c r="W515" s="16" t="s">
        <v>56</v>
      </c>
      <c r="X515" s="16">
        <v>868925178.26999998</v>
      </c>
      <c r="Y515" s="16" t="s">
        <v>56</v>
      </c>
      <c r="Z515" s="16" t="s">
        <v>56</v>
      </c>
      <c r="AA515" s="16" t="s">
        <v>56</v>
      </c>
      <c r="AB515" s="16" t="s">
        <v>56</v>
      </c>
      <c r="AC515" s="16" t="s">
        <v>56</v>
      </c>
      <c r="AD515" s="16" t="s">
        <v>56</v>
      </c>
    </row>
    <row r="516" spans="1:30" ht="22.5" x14ac:dyDescent="0.2">
      <c r="A516" s="14" t="s">
        <v>974</v>
      </c>
      <c r="B516" s="15" t="s">
        <v>599</v>
      </c>
      <c r="C516" s="58" t="s">
        <v>1175</v>
      </c>
      <c r="D516" s="59"/>
      <c r="E516" s="16">
        <v>112836737.67</v>
      </c>
      <c r="F516" s="16" t="s">
        <v>56</v>
      </c>
      <c r="G516" s="16">
        <v>112836737.67</v>
      </c>
      <c r="H516" s="16" t="s">
        <v>56</v>
      </c>
      <c r="I516" s="16" t="s">
        <v>56</v>
      </c>
      <c r="J516" s="16" t="s">
        <v>56</v>
      </c>
      <c r="K516" s="16">
        <v>112836737.67</v>
      </c>
      <c r="L516" s="16" t="s">
        <v>56</v>
      </c>
      <c r="M516" s="16" t="s">
        <v>56</v>
      </c>
      <c r="N516" s="16" t="s">
        <v>56</v>
      </c>
      <c r="O516" s="16" t="s">
        <v>56</v>
      </c>
      <c r="P516" s="16" t="s">
        <v>56</v>
      </c>
      <c r="Q516" s="16" t="s">
        <v>56</v>
      </c>
      <c r="R516" s="16">
        <v>110783925.65000001</v>
      </c>
      <c r="S516" s="16" t="s">
        <v>56</v>
      </c>
      <c r="T516" s="16">
        <v>110783925.65000001</v>
      </c>
      <c r="U516" s="16" t="s">
        <v>56</v>
      </c>
      <c r="V516" s="16" t="s">
        <v>56</v>
      </c>
      <c r="W516" s="16" t="s">
        <v>56</v>
      </c>
      <c r="X516" s="16">
        <v>110783925.65000001</v>
      </c>
      <c r="Y516" s="16" t="s">
        <v>56</v>
      </c>
      <c r="Z516" s="16" t="s">
        <v>56</v>
      </c>
      <c r="AA516" s="16" t="s">
        <v>56</v>
      </c>
      <c r="AB516" s="16" t="s">
        <v>56</v>
      </c>
      <c r="AC516" s="16" t="s">
        <v>56</v>
      </c>
      <c r="AD516" s="16" t="s">
        <v>56</v>
      </c>
    </row>
    <row r="517" spans="1:30" ht="22.5" x14ac:dyDescent="0.2">
      <c r="A517" s="14" t="s">
        <v>623</v>
      </c>
      <c r="B517" s="15" t="s">
        <v>599</v>
      </c>
      <c r="C517" s="58" t="s">
        <v>1176</v>
      </c>
      <c r="D517" s="59"/>
      <c r="E517" s="16">
        <v>803930538.51999998</v>
      </c>
      <c r="F517" s="16" t="s">
        <v>56</v>
      </c>
      <c r="G517" s="16">
        <v>803930538.51999998</v>
      </c>
      <c r="H517" s="16" t="s">
        <v>56</v>
      </c>
      <c r="I517" s="16" t="s">
        <v>56</v>
      </c>
      <c r="J517" s="16" t="s">
        <v>56</v>
      </c>
      <c r="K517" s="16">
        <v>803930538.51999998</v>
      </c>
      <c r="L517" s="16" t="s">
        <v>56</v>
      </c>
      <c r="M517" s="16" t="s">
        <v>56</v>
      </c>
      <c r="N517" s="16" t="s">
        <v>56</v>
      </c>
      <c r="O517" s="16" t="s">
        <v>56</v>
      </c>
      <c r="P517" s="16" t="s">
        <v>56</v>
      </c>
      <c r="Q517" s="16" t="s">
        <v>56</v>
      </c>
      <c r="R517" s="16">
        <v>758141252.62</v>
      </c>
      <c r="S517" s="16" t="s">
        <v>56</v>
      </c>
      <c r="T517" s="16">
        <v>758141252.62</v>
      </c>
      <c r="U517" s="16" t="s">
        <v>56</v>
      </c>
      <c r="V517" s="16" t="s">
        <v>56</v>
      </c>
      <c r="W517" s="16" t="s">
        <v>56</v>
      </c>
      <c r="X517" s="16">
        <v>758141252.62</v>
      </c>
      <c r="Y517" s="16" t="s">
        <v>56</v>
      </c>
      <c r="Z517" s="16" t="s">
        <v>56</v>
      </c>
      <c r="AA517" s="16" t="s">
        <v>56</v>
      </c>
      <c r="AB517" s="16" t="s">
        <v>56</v>
      </c>
      <c r="AC517" s="16" t="s">
        <v>56</v>
      </c>
      <c r="AD517" s="16" t="s">
        <v>56</v>
      </c>
    </row>
    <row r="518" spans="1:30" ht="22.5" x14ac:dyDescent="0.2">
      <c r="A518" s="14" t="s">
        <v>633</v>
      </c>
      <c r="B518" s="15" t="s">
        <v>599</v>
      </c>
      <c r="C518" s="58" t="s">
        <v>1177</v>
      </c>
      <c r="D518" s="59"/>
      <c r="E518" s="16">
        <v>254037425</v>
      </c>
      <c r="F518" s="16" t="s">
        <v>56</v>
      </c>
      <c r="G518" s="16">
        <v>254037425</v>
      </c>
      <c r="H518" s="16" t="s">
        <v>56</v>
      </c>
      <c r="I518" s="16" t="s">
        <v>56</v>
      </c>
      <c r="J518" s="16" t="s">
        <v>56</v>
      </c>
      <c r="K518" s="16">
        <v>254037425</v>
      </c>
      <c r="L518" s="16" t="s">
        <v>56</v>
      </c>
      <c r="M518" s="16" t="s">
        <v>56</v>
      </c>
      <c r="N518" s="16" t="s">
        <v>56</v>
      </c>
      <c r="O518" s="16" t="s">
        <v>56</v>
      </c>
      <c r="P518" s="16" t="s">
        <v>56</v>
      </c>
      <c r="Q518" s="16" t="s">
        <v>56</v>
      </c>
      <c r="R518" s="16">
        <v>252231853.22999999</v>
      </c>
      <c r="S518" s="16" t="s">
        <v>56</v>
      </c>
      <c r="T518" s="16">
        <v>252231853.22999999</v>
      </c>
      <c r="U518" s="16" t="s">
        <v>56</v>
      </c>
      <c r="V518" s="16" t="s">
        <v>56</v>
      </c>
      <c r="W518" s="16" t="s">
        <v>56</v>
      </c>
      <c r="X518" s="16">
        <v>252231853.22999999</v>
      </c>
      <c r="Y518" s="16" t="s">
        <v>56</v>
      </c>
      <c r="Z518" s="16" t="s">
        <v>56</v>
      </c>
      <c r="AA518" s="16" t="s">
        <v>56</v>
      </c>
      <c r="AB518" s="16" t="s">
        <v>56</v>
      </c>
      <c r="AC518" s="16" t="s">
        <v>56</v>
      </c>
      <c r="AD518" s="16" t="s">
        <v>56</v>
      </c>
    </row>
    <row r="519" spans="1:30" ht="12.75" customHeight="1" x14ac:dyDescent="0.2">
      <c r="A519" s="14" t="s">
        <v>635</v>
      </c>
      <c r="B519" s="15" t="s">
        <v>599</v>
      </c>
      <c r="C519" s="58" t="s">
        <v>1178</v>
      </c>
      <c r="D519" s="59"/>
      <c r="E519" s="16">
        <v>252234404</v>
      </c>
      <c r="F519" s="16" t="s">
        <v>56</v>
      </c>
      <c r="G519" s="16">
        <v>252234404</v>
      </c>
      <c r="H519" s="16" t="s">
        <v>56</v>
      </c>
      <c r="I519" s="16" t="s">
        <v>56</v>
      </c>
      <c r="J519" s="16" t="s">
        <v>56</v>
      </c>
      <c r="K519" s="16">
        <v>252234404</v>
      </c>
      <c r="L519" s="16" t="s">
        <v>56</v>
      </c>
      <c r="M519" s="16" t="s">
        <v>56</v>
      </c>
      <c r="N519" s="16" t="s">
        <v>56</v>
      </c>
      <c r="O519" s="16" t="s">
        <v>56</v>
      </c>
      <c r="P519" s="16" t="s">
        <v>56</v>
      </c>
      <c r="Q519" s="16" t="s">
        <v>56</v>
      </c>
      <c r="R519" s="16">
        <v>250455877.56</v>
      </c>
      <c r="S519" s="16" t="s">
        <v>56</v>
      </c>
      <c r="T519" s="16">
        <v>250455877.56</v>
      </c>
      <c r="U519" s="16" t="s">
        <v>56</v>
      </c>
      <c r="V519" s="16" t="s">
        <v>56</v>
      </c>
      <c r="W519" s="16" t="s">
        <v>56</v>
      </c>
      <c r="X519" s="16">
        <v>250455877.56</v>
      </c>
      <c r="Y519" s="16" t="s">
        <v>56</v>
      </c>
      <c r="Z519" s="16" t="s">
        <v>56</v>
      </c>
      <c r="AA519" s="16" t="s">
        <v>56</v>
      </c>
      <c r="AB519" s="16" t="s">
        <v>56</v>
      </c>
      <c r="AC519" s="16" t="s">
        <v>56</v>
      </c>
      <c r="AD519" s="16" t="s">
        <v>56</v>
      </c>
    </row>
    <row r="520" spans="1:30" ht="33.75" x14ac:dyDescent="0.2">
      <c r="A520" s="14" t="s">
        <v>637</v>
      </c>
      <c r="B520" s="15" t="s">
        <v>599</v>
      </c>
      <c r="C520" s="58" t="s">
        <v>1179</v>
      </c>
      <c r="D520" s="59"/>
      <c r="E520" s="16">
        <v>252234404</v>
      </c>
      <c r="F520" s="16" t="s">
        <v>56</v>
      </c>
      <c r="G520" s="16">
        <v>252234404</v>
      </c>
      <c r="H520" s="16" t="s">
        <v>56</v>
      </c>
      <c r="I520" s="16" t="s">
        <v>56</v>
      </c>
      <c r="J520" s="16" t="s">
        <v>56</v>
      </c>
      <c r="K520" s="16">
        <v>252234404</v>
      </c>
      <c r="L520" s="16" t="s">
        <v>56</v>
      </c>
      <c r="M520" s="16" t="s">
        <v>56</v>
      </c>
      <c r="N520" s="16" t="s">
        <v>56</v>
      </c>
      <c r="O520" s="16" t="s">
        <v>56</v>
      </c>
      <c r="P520" s="16" t="s">
        <v>56</v>
      </c>
      <c r="Q520" s="16" t="s">
        <v>56</v>
      </c>
      <c r="R520" s="16">
        <v>250455877.56</v>
      </c>
      <c r="S520" s="16" t="s">
        <v>56</v>
      </c>
      <c r="T520" s="16">
        <v>250455877.56</v>
      </c>
      <c r="U520" s="16" t="s">
        <v>56</v>
      </c>
      <c r="V520" s="16" t="s">
        <v>56</v>
      </c>
      <c r="W520" s="16" t="s">
        <v>56</v>
      </c>
      <c r="X520" s="16">
        <v>250455877.56</v>
      </c>
      <c r="Y520" s="16" t="s">
        <v>56</v>
      </c>
      <c r="Z520" s="16" t="s">
        <v>56</v>
      </c>
      <c r="AA520" s="16" t="s">
        <v>56</v>
      </c>
      <c r="AB520" s="16" t="s">
        <v>56</v>
      </c>
      <c r="AC520" s="16" t="s">
        <v>56</v>
      </c>
      <c r="AD520" s="16" t="s">
        <v>56</v>
      </c>
    </row>
    <row r="521" spans="1:30" ht="78.75" x14ac:dyDescent="0.2">
      <c r="A521" s="22" t="s">
        <v>984</v>
      </c>
      <c r="B521" s="15" t="s">
        <v>599</v>
      </c>
      <c r="C521" s="58" t="s">
        <v>1180</v>
      </c>
      <c r="D521" s="59"/>
      <c r="E521" s="16">
        <v>1803021</v>
      </c>
      <c r="F521" s="16" t="s">
        <v>56</v>
      </c>
      <c r="G521" s="16">
        <v>1803021</v>
      </c>
      <c r="H521" s="16" t="s">
        <v>56</v>
      </c>
      <c r="I521" s="16" t="s">
        <v>56</v>
      </c>
      <c r="J521" s="16" t="s">
        <v>56</v>
      </c>
      <c r="K521" s="16">
        <v>1803021</v>
      </c>
      <c r="L521" s="16" t="s">
        <v>56</v>
      </c>
      <c r="M521" s="16" t="s">
        <v>56</v>
      </c>
      <c r="N521" s="16" t="s">
        <v>56</v>
      </c>
      <c r="O521" s="16" t="s">
        <v>56</v>
      </c>
      <c r="P521" s="16" t="s">
        <v>56</v>
      </c>
      <c r="Q521" s="16" t="s">
        <v>56</v>
      </c>
      <c r="R521" s="16">
        <v>1775975.67</v>
      </c>
      <c r="S521" s="16" t="s">
        <v>56</v>
      </c>
      <c r="T521" s="16">
        <v>1775975.67</v>
      </c>
      <c r="U521" s="16" t="s">
        <v>56</v>
      </c>
      <c r="V521" s="16" t="s">
        <v>56</v>
      </c>
      <c r="W521" s="16" t="s">
        <v>56</v>
      </c>
      <c r="X521" s="16">
        <v>1775975.67</v>
      </c>
      <c r="Y521" s="16" t="s">
        <v>56</v>
      </c>
      <c r="Z521" s="16" t="s">
        <v>56</v>
      </c>
      <c r="AA521" s="16" t="s">
        <v>56</v>
      </c>
      <c r="AB521" s="16" t="s">
        <v>56</v>
      </c>
      <c r="AC521" s="16" t="s">
        <v>56</v>
      </c>
      <c r="AD521" s="16" t="s">
        <v>56</v>
      </c>
    </row>
    <row r="522" spans="1:30" ht="45" x14ac:dyDescent="0.2">
      <c r="A522" s="14" t="s">
        <v>986</v>
      </c>
      <c r="B522" s="15" t="s">
        <v>599</v>
      </c>
      <c r="C522" s="58" t="s">
        <v>1181</v>
      </c>
      <c r="D522" s="59"/>
      <c r="E522" s="16">
        <v>1803021</v>
      </c>
      <c r="F522" s="16" t="s">
        <v>56</v>
      </c>
      <c r="G522" s="16">
        <v>1803021</v>
      </c>
      <c r="H522" s="16" t="s">
        <v>56</v>
      </c>
      <c r="I522" s="16" t="s">
        <v>56</v>
      </c>
      <c r="J522" s="16" t="s">
        <v>56</v>
      </c>
      <c r="K522" s="16">
        <v>1803021</v>
      </c>
      <c r="L522" s="16" t="s">
        <v>56</v>
      </c>
      <c r="M522" s="16" t="s">
        <v>56</v>
      </c>
      <c r="N522" s="16" t="s">
        <v>56</v>
      </c>
      <c r="O522" s="16" t="s">
        <v>56</v>
      </c>
      <c r="P522" s="16" t="s">
        <v>56</v>
      </c>
      <c r="Q522" s="16" t="s">
        <v>56</v>
      </c>
      <c r="R522" s="16">
        <v>1775975.67</v>
      </c>
      <c r="S522" s="16" t="s">
        <v>56</v>
      </c>
      <c r="T522" s="16">
        <v>1775975.67</v>
      </c>
      <c r="U522" s="16" t="s">
        <v>56</v>
      </c>
      <c r="V522" s="16" t="s">
        <v>56</v>
      </c>
      <c r="W522" s="16" t="s">
        <v>56</v>
      </c>
      <c r="X522" s="16">
        <v>1775975.67</v>
      </c>
      <c r="Y522" s="16" t="s">
        <v>56</v>
      </c>
      <c r="Z522" s="16" t="s">
        <v>56</v>
      </c>
      <c r="AA522" s="16" t="s">
        <v>56</v>
      </c>
      <c r="AB522" s="16" t="s">
        <v>56</v>
      </c>
      <c r="AC522" s="16" t="s">
        <v>56</v>
      </c>
      <c r="AD522" s="16" t="s">
        <v>56</v>
      </c>
    </row>
    <row r="523" spans="1:30" ht="22.5" x14ac:dyDescent="0.2">
      <c r="A523" s="14" t="s">
        <v>639</v>
      </c>
      <c r="B523" s="15" t="s">
        <v>599</v>
      </c>
      <c r="C523" s="58" t="s">
        <v>1182</v>
      </c>
      <c r="D523" s="59"/>
      <c r="E523" s="16">
        <v>6208636636.1499996</v>
      </c>
      <c r="F523" s="16" t="s">
        <v>56</v>
      </c>
      <c r="G523" s="16">
        <v>6208636636.1499996</v>
      </c>
      <c r="H523" s="16" t="s">
        <v>56</v>
      </c>
      <c r="I523" s="16" t="s">
        <v>56</v>
      </c>
      <c r="J523" s="16" t="s">
        <v>56</v>
      </c>
      <c r="K523" s="16">
        <v>6208636636.1499996</v>
      </c>
      <c r="L523" s="16" t="s">
        <v>56</v>
      </c>
      <c r="M523" s="16" t="s">
        <v>56</v>
      </c>
      <c r="N523" s="16" t="s">
        <v>56</v>
      </c>
      <c r="O523" s="16" t="s">
        <v>56</v>
      </c>
      <c r="P523" s="16" t="s">
        <v>56</v>
      </c>
      <c r="Q523" s="16" t="s">
        <v>56</v>
      </c>
      <c r="R523" s="16">
        <v>6192091219.0200005</v>
      </c>
      <c r="S523" s="16" t="s">
        <v>56</v>
      </c>
      <c r="T523" s="16">
        <v>6192091219.0200005</v>
      </c>
      <c r="U523" s="16" t="s">
        <v>56</v>
      </c>
      <c r="V523" s="16" t="s">
        <v>56</v>
      </c>
      <c r="W523" s="16" t="s">
        <v>56</v>
      </c>
      <c r="X523" s="16">
        <v>6192091219.0200005</v>
      </c>
      <c r="Y523" s="16" t="s">
        <v>56</v>
      </c>
      <c r="Z523" s="16" t="s">
        <v>56</v>
      </c>
      <c r="AA523" s="16" t="s">
        <v>56</v>
      </c>
      <c r="AB523" s="16" t="s">
        <v>56</v>
      </c>
      <c r="AC523" s="16" t="s">
        <v>56</v>
      </c>
      <c r="AD523" s="16" t="s">
        <v>56</v>
      </c>
    </row>
    <row r="524" spans="1:30" ht="12.75" customHeight="1" x14ac:dyDescent="0.2">
      <c r="A524" s="14" t="s">
        <v>841</v>
      </c>
      <c r="B524" s="15" t="s">
        <v>599</v>
      </c>
      <c r="C524" s="58" t="s">
        <v>1183</v>
      </c>
      <c r="D524" s="59"/>
      <c r="E524" s="16">
        <v>5968119229.8100004</v>
      </c>
      <c r="F524" s="16" t="s">
        <v>56</v>
      </c>
      <c r="G524" s="16">
        <v>5968119229.8100004</v>
      </c>
      <c r="H524" s="16" t="s">
        <v>56</v>
      </c>
      <c r="I524" s="16" t="s">
        <v>56</v>
      </c>
      <c r="J524" s="16" t="s">
        <v>56</v>
      </c>
      <c r="K524" s="16">
        <v>5968119229.8100004</v>
      </c>
      <c r="L524" s="16" t="s">
        <v>56</v>
      </c>
      <c r="M524" s="16" t="s">
        <v>56</v>
      </c>
      <c r="N524" s="16" t="s">
        <v>56</v>
      </c>
      <c r="O524" s="16" t="s">
        <v>56</v>
      </c>
      <c r="P524" s="16" t="s">
        <v>56</v>
      </c>
      <c r="Q524" s="16" t="s">
        <v>56</v>
      </c>
      <c r="R524" s="16">
        <v>5956468760.8299999</v>
      </c>
      <c r="S524" s="16" t="s">
        <v>56</v>
      </c>
      <c r="T524" s="16">
        <v>5956468760.8299999</v>
      </c>
      <c r="U524" s="16" t="s">
        <v>56</v>
      </c>
      <c r="V524" s="16" t="s">
        <v>56</v>
      </c>
      <c r="W524" s="16" t="s">
        <v>56</v>
      </c>
      <c r="X524" s="16">
        <v>5956468760.8299999</v>
      </c>
      <c r="Y524" s="16" t="s">
        <v>56</v>
      </c>
      <c r="Z524" s="16" t="s">
        <v>56</v>
      </c>
      <c r="AA524" s="16" t="s">
        <v>56</v>
      </c>
      <c r="AB524" s="16" t="s">
        <v>56</v>
      </c>
      <c r="AC524" s="16" t="s">
        <v>56</v>
      </c>
      <c r="AD524" s="16" t="s">
        <v>56</v>
      </c>
    </row>
    <row r="525" spans="1:30" ht="45" x14ac:dyDescent="0.2">
      <c r="A525" s="14" t="s">
        <v>843</v>
      </c>
      <c r="B525" s="15" t="s">
        <v>599</v>
      </c>
      <c r="C525" s="58" t="s">
        <v>1184</v>
      </c>
      <c r="D525" s="59"/>
      <c r="E525" s="16">
        <v>5804062504.8500004</v>
      </c>
      <c r="F525" s="16" t="s">
        <v>56</v>
      </c>
      <c r="G525" s="16">
        <v>5804062504.8500004</v>
      </c>
      <c r="H525" s="16" t="s">
        <v>56</v>
      </c>
      <c r="I525" s="16" t="s">
        <v>56</v>
      </c>
      <c r="J525" s="16" t="s">
        <v>56</v>
      </c>
      <c r="K525" s="16">
        <v>5804062504.8500004</v>
      </c>
      <c r="L525" s="16" t="s">
        <v>56</v>
      </c>
      <c r="M525" s="16" t="s">
        <v>56</v>
      </c>
      <c r="N525" s="16" t="s">
        <v>56</v>
      </c>
      <c r="O525" s="16" t="s">
        <v>56</v>
      </c>
      <c r="P525" s="16" t="s">
        <v>56</v>
      </c>
      <c r="Q525" s="16" t="s">
        <v>56</v>
      </c>
      <c r="R525" s="16">
        <v>5801976536.1199999</v>
      </c>
      <c r="S525" s="16" t="s">
        <v>56</v>
      </c>
      <c r="T525" s="16">
        <v>5801976536.1199999</v>
      </c>
      <c r="U525" s="16" t="s">
        <v>56</v>
      </c>
      <c r="V525" s="16" t="s">
        <v>56</v>
      </c>
      <c r="W525" s="16" t="s">
        <v>56</v>
      </c>
      <c r="X525" s="16">
        <v>5801976536.1199999</v>
      </c>
      <c r="Y525" s="16" t="s">
        <v>56</v>
      </c>
      <c r="Z525" s="16" t="s">
        <v>56</v>
      </c>
      <c r="AA525" s="16" t="s">
        <v>56</v>
      </c>
      <c r="AB525" s="16" t="s">
        <v>56</v>
      </c>
      <c r="AC525" s="16" t="s">
        <v>56</v>
      </c>
      <c r="AD525" s="16" t="s">
        <v>56</v>
      </c>
    </row>
    <row r="526" spans="1:30" ht="12.75" customHeight="1" x14ac:dyDescent="0.2">
      <c r="A526" s="14" t="s">
        <v>845</v>
      </c>
      <c r="B526" s="15" t="s">
        <v>599</v>
      </c>
      <c r="C526" s="58" t="s">
        <v>1185</v>
      </c>
      <c r="D526" s="59"/>
      <c r="E526" s="16">
        <v>164056724.96000001</v>
      </c>
      <c r="F526" s="16" t="s">
        <v>56</v>
      </c>
      <c r="G526" s="16">
        <v>164056724.96000001</v>
      </c>
      <c r="H526" s="16" t="s">
        <v>56</v>
      </c>
      <c r="I526" s="16" t="s">
        <v>56</v>
      </c>
      <c r="J526" s="16" t="s">
        <v>56</v>
      </c>
      <c r="K526" s="16">
        <v>164056724.96000001</v>
      </c>
      <c r="L526" s="16" t="s">
        <v>56</v>
      </c>
      <c r="M526" s="16" t="s">
        <v>56</v>
      </c>
      <c r="N526" s="16" t="s">
        <v>56</v>
      </c>
      <c r="O526" s="16" t="s">
        <v>56</v>
      </c>
      <c r="P526" s="16" t="s">
        <v>56</v>
      </c>
      <c r="Q526" s="16" t="s">
        <v>56</v>
      </c>
      <c r="R526" s="16">
        <v>154492224.71000001</v>
      </c>
      <c r="S526" s="16" t="s">
        <v>56</v>
      </c>
      <c r="T526" s="16">
        <v>154492224.71000001</v>
      </c>
      <c r="U526" s="16" t="s">
        <v>56</v>
      </c>
      <c r="V526" s="16" t="s">
        <v>56</v>
      </c>
      <c r="W526" s="16" t="s">
        <v>56</v>
      </c>
      <c r="X526" s="16">
        <v>154492224.71000001</v>
      </c>
      <c r="Y526" s="16" t="s">
        <v>56</v>
      </c>
      <c r="Z526" s="16" t="s">
        <v>56</v>
      </c>
      <c r="AA526" s="16" t="s">
        <v>56</v>
      </c>
      <c r="AB526" s="16" t="s">
        <v>56</v>
      </c>
      <c r="AC526" s="16" t="s">
        <v>56</v>
      </c>
      <c r="AD526" s="16" t="s">
        <v>56</v>
      </c>
    </row>
    <row r="527" spans="1:30" ht="12.75" customHeight="1" x14ac:dyDescent="0.2">
      <c r="A527" s="14" t="s">
        <v>847</v>
      </c>
      <c r="B527" s="15" t="s">
        <v>599</v>
      </c>
      <c r="C527" s="58" t="s">
        <v>1186</v>
      </c>
      <c r="D527" s="59"/>
      <c r="E527" s="16">
        <v>187983101.34</v>
      </c>
      <c r="F527" s="16" t="s">
        <v>56</v>
      </c>
      <c r="G527" s="16">
        <v>187983101.34</v>
      </c>
      <c r="H527" s="16" t="s">
        <v>56</v>
      </c>
      <c r="I527" s="16" t="s">
        <v>56</v>
      </c>
      <c r="J527" s="16" t="s">
        <v>56</v>
      </c>
      <c r="K527" s="16">
        <v>187983101.34</v>
      </c>
      <c r="L527" s="16" t="s">
        <v>56</v>
      </c>
      <c r="M527" s="16" t="s">
        <v>56</v>
      </c>
      <c r="N527" s="16" t="s">
        <v>56</v>
      </c>
      <c r="O527" s="16" t="s">
        <v>56</v>
      </c>
      <c r="P527" s="16" t="s">
        <v>56</v>
      </c>
      <c r="Q527" s="16" t="s">
        <v>56</v>
      </c>
      <c r="R527" s="16">
        <v>187911966.31</v>
      </c>
      <c r="S527" s="16" t="s">
        <v>56</v>
      </c>
      <c r="T527" s="16">
        <v>187911966.31</v>
      </c>
      <c r="U527" s="16" t="s">
        <v>56</v>
      </c>
      <c r="V527" s="16" t="s">
        <v>56</v>
      </c>
      <c r="W527" s="16" t="s">
        <v>56</v>
      </c>
      <c r="X527" s="16">
        <v>187911966.31</v>
      </c>
      <c r="Y527" s="16" t="s">
        <v>56</v>
      </c>
      <c r="Z527" s="16" t="s">
        <v>56</v>
      </c>
      <c r="AA527" s="16" t="s">
        <v>56</v>
      </c>
      <c r="AB527" s="16" t="s">
        <v>56</v>
      </c>
      <c r="AC527" s="16" t="s">
        <v>56</v>
      </c>
      <c r="AD527" s="16" t="s">
        <v>56</v>
      </c>
    </row>
    <row r="528" spans="1:30" ht="45" x14ac:dyDescent="0.2">
      <c r="A528" s="14" t="s">
        <v>1145</v>
      </c>
      <c r="B528" s="15" t="s">
        <v>599</v>
      </c>
      <c r="C528" s="58" t="s">
        <v>1187</v>
      </c>
      <c r="D528" s="59"/>
      <c r="E528" s="16">
        <v>174797847.69999999</v>
      </c>
      <c r="F528" s="16" t="s">
        <v>56</v>
      </c>
      <c r="G528" s="16">
        <v>174797847.69999999</v>
      </c>
      <c r="H528" s="16" t="s">
        <v>56</v>
      </c>
      <c r="I528" s="16" t="s">
        <v>56</v>
      </c>
      <c r="J528" s="16" t="s">
        <v>56</v>
      </c>
      <c r="K528" s="16">
        <v>174797847.69999999</v>
      </c>
      <c r="L528" s="16" t="s">
        <v>56</v>
      </c>
      <c r="M528" s="16" t="s">
        <v>56</v>
      </c>
      <c r="N528" s="16" t="s">
        <v>56</v>
      </c>
      <c r="O528" s="16" t="s">
        <v>56</v>
      </c>
      <c r="P528" s="16" t="s">
        <v>56</v>
      </c>
      <c r="Q528" s="16" t="s">
        <v>56</v>
      </c>
      <c r="R528" s="16">
        <v>174797847.69999999</v>
      </c>
      <c r="S528" s="16" t="s">
        <v>56</v>
      </c>
      <c r="T528" s="16">
        <v>174797847.69999999</v>
      </c>
      <c r="U528" s="16" t="s">
        <v>56</v>
      </c>
      <c r="V528" s="16" t="s">
        <v>56</v>
      </c>
      <c r="W528" s="16" t="s">
        <v>56</v>
      </c>
      <c r="X528" s="16">
        <v>174797847.69999999</v>
      </c>
      <c r="Y528" s="16" t="s">
        <v>56</v>
      </c>
      <c r="Z528" s="16" t="s">
        <v>56</v>
      </c>
      <c r="AA528" s="16" t="s">
        <v>56</v>
      </c>
      <c r="AB528" s="16" t="s">
        <v>56</v>
      </c>
      <c r="AC528" s="16" t="s">
        <v>56</v>
      </c>
      <c r="AD528" s="16" t="s">
        <v>56</v>
      </c>
    </row>
    <row r="529" spans="1:30" ht="12.75" customHeight="1" x14ac:dyDescent="0.2">
      <c r="A529" s="14" t="s">
        <v>849</v>
      </c>
      <c r="B529" s="15" t="s">
        <v>599</v>
      </c>
      <c r="C529" s="58" t="s">
        <v>1188</v>
      </c>
      <c r="D529" s="59"/>
      <c r="E529" s="16">
        <v>13185253.640000001</v>
      </c>
      <c r="F529" s="16" t="s">
        <v>56</v>
      </c>
      <c r="G529" s="16">
        <v>13185253.640000001</v>
      </c>
      <c r="H529" s="16" t="s">
        <v>56</v>
      </c>
      <c r="I529" s="16" t="s">
        <v>56</v>
      </c>
      <c r="J529" s="16" t="s">
        <v>56</v>
      </c>
      <c r="K529" s="16">
        <v>13185253.640000001</v>
      </c>
      <c r="L529" s="16" t="s">
        <v>56</v>
      </c>
      <c r="M529" s="16" t="s">
        <v>56</v>
      </c>
      <c r="N529" s="16" t="s">
        <v>56</v>
      </c>
      <c r="O529" s="16" t="s">
        <v>56</v>
      </c>
      <c r="P529" s="16" t="s">
        <v>56</v>
      </c>
      <c r="Q529" s="16" t="s">
        <v>56</v>
      </c>
      <c r="R529" s="16">
        <v>13114118.609999999</v>
      </c>
      <c r="S529" s="16" t="s">
        <v>56</v>
      </c>
      <c r="T529" s="16">
        <v>13114118.609999999</v>
      </c>
      <c r="U529" s="16" t="s">
        <v>56</v>
      </c>
      <c r="V529" s="16" t="s">
        <v>56</v>
      </c>
      <c r="W529" s="16" t="s">
        <v>56</v>
      </c>
      <c r="X529" s="16">
        <v>13114118.609999999</v>
      </c>
      <c r="Y529" s="16" t="s">
        <v>56</v>
      </c>
      <c r="Z529" s="16" t="s">
        <v>56</v>
      </c>
      <c r="AA529" s="16" t="s">
        <v>56</v>
      </c>
      <c r="AB529" s="16" t="s">
        <v>56</v>
      </c>
      <c r="AC529" s="16" t="s">
        <v>56</v>
      </c>
      <c r="AD529" s="16" t="s">
        <v>56</v>
      </c>
    </row>
    <row r="530" spans="1:30" ht="22.5" x14ac:dyDescent="0.2">
      <c r="A530" s="14" t="s">
        <v>641</v>
      </c>
      <c r="B530" s="15" t="s">
        <v>599</v>
      </c>
      <c r="C530" s="58" t="s">
        <v>1189</v>
      </c>
      <c r="D530" s="59"/>
      <c r="E530" s="16">
        <v>52534305</v>
      </c>
      <c r="F530" s="16" t="s">
        <v>56</v>
      </c>
      <c r="G530" s="16">
        <v>52534305</v>
      </c>
      <c r="H530" s="16" t="s">
        <v>56</v>
      </c>
      <c r="I530" s="16" t="s">
        <v>56</v>
      </c>
      <c r="J530" s="16" t="s">
        <v>56</v>
      </c>
      <c r="K530" s="16">
        <v>52534305</v>
      </c>
      <c r="L530" s="16" t="s">
        <v>56</v>
      </c>
      <c r="M530" s="16" t="s">
        <v>56</v>
      </c>
      <c r="N530" s="16" t="s">
        <v>56</v>
      </c>
      <c r="O530" s="16" t="s">
        <v>56</v>
      </c>
      <c r="P530" s="16" t="s">
        <v>56</v>
      </c>
      <c r="Q530" s="16" t="s">
        <v>56</v>
      </c>
      <c r="R530" s="16">
        <v>47710491.880000003</v>
      </c>
      <c r="S530" s="16" t="s">
        <v>56</v>
      </c>
      <c r="T530" s="16">
        <v>47710491.880000003</v>
      </c>
      <c r="U530" s="16" t="s">
        <v>56</v>
      </c>
      <c r="V530" s="16" t="s">
        <v>56</v>
      </c>
      <c r="W530" s="16" t="s">
        <v>56</v>
      </c>
      <c r="X530" s="16">
        <v>47710491.880000003</v>
      </c>
      <c r="Y530" s="16" t="s">
        <v>56</v>
      </c>
      <c r="Z530" s="16" t="s">
        <v>56</v>
      </c>
      <c r="AA530" s="16" t="s">
        <v>56</v>
      </c>
      <c r="AB530" s="16" t="s">
        <v>56</v>
      </c>
      <c r="AC530" s="16" t="s">
        <v>56</v>
      </c>
      <c r="AD530" s="16" t="s">
        <v>56</v>
      </c>
    </row>
    <row r="531" spans="1:30" ht="12.75" customHeight="1" x14ac:dyDescent="0.2">
      <c r="A531" s="11" t="s">
        <v>1190</v>
      </c>
      <c r="B531" s="12" t="s">
        <v>599</v>
      </c>
      <c r="C531" s="63" t="s">
        <v>1191</v>
      </c>
      <c r="D531" s="64"/>
      <c r="E531" s="13">
        <v>397725093.19</v>
      </c>
      <c r="F531" s="13" t="s">
        <v>56</v>
      </c>
      <c r="G531" s="13">
        <v>397725093.19</v>
      </c>
      <c r="H531" s="13" t="s">
        <v>56</v>
      </c>
      <c r="I531" s="13" t="s">
        <v>56</v>
      </c>
      <c r="J531" s="13" t="s">
        <v>56</v>
      </c>
      <c r="K531" s="13">
        <v>397725093.19</v>
      </c>
      <c r="L531" s="13" t="s">
        <v>56</v>
      </c>
      <c r="M531" s="13" t="s">
        <v>56</v>
      </c>
      <c r="N531" s="13" t="s">
        <v>56</v>
      </c>
      <c r="O531" s="13" t="s">
        <v>56</v>
      </c>
      <c r="P531" s="13" t="s">
        <v>56</v>
      </c>
      <c r="Q531" s="13" t="s">
        <v>56</v>
      </c>
      <c r="R531" s="13">
        <v>396009235.56999999</v>
      </c>
      <c r="S531" s="13" t="s">
        <v>56</v>
      </c>
      <c r="T531" s="13">
        <v>396009235.56999999</v>
      </c>
      <c r="U531" s="13" t="s">
        <v>56</v>
      </c>
      <c r="V531" s="13" t="s">
        <v>56</v>
      </c>
      <c r="W531" s="13" t="s">
        <v>56</v>
      </c>
      <c r="X531" s="13">
        <v>396009235.56999999</v>
      </c>
      <c r="Y531" s="13" t="s">
        <v>56</v>
      </c>
      <c r="Z531" s="13" t="s">
        <v>56</v>
      </c>
      <c r="AA531" s="13" t="s">
        <v>56</v>
      </c>
      <c r="AB531" s="13" t="s">
        <v>56</v>
      </c>
      <c r="AC531" s="13" t="s">
        <v>56</v>
      </c>
      <c r="AD531" s="13" t="s">
        <v>56</v>
      </c>
    </row>
    <row r="532" spans="1:30" ht="22.5" x14ac:dyDescent="0.2">
      <c r="A532" s="14" t="s">
        <v>619</v>
      </c>
      <c r="B532" s="15" t="s">
        <v>599</v>
      </c>
      <c r="C532" s="58" t="s">
        <v>1192</v>
      </c>
      <c r="D532" s="59"/>
      <c r="E532" s="16">
        <v>86567188.310000002</v>
      </c>
      <c r="F532" s="16" t="s">
        <v>56</v>
      </c>
      <c r="G532" s="16">
        <v>86567188.310000002</v>
      </c>
      <c r="H532" s="16" t="s">
        <v>56</v>
      </c>
      <c r="I532" s="16" t="s">
        <v>56</v>
      </c>
      <c r="J532" s="16" t="s">
        <v>56</v>
      </c>
      <c r="K532" s="16">
        <v>86567188.310000002</v>
      </c>
      <c r="L532" s="16" t="s">
        <v>56</v>
      </c>
      <c r="M532" s="16" t="s">
        <v>56</v>
      </c>
      <c r="N532" s="16" t="s">
        <v>56</v>
      </c>
      <c r="O532" s="16" t="s">
        <v>56</v>
      </c>
      <c r="P532" s="16" t="s">
        <v>56</v>
      </c>
      <c r="Q532" s="16" t="s">
        <v>56</v>
      </c>
      <c r="R532" s="16">
        <v>85370040.859999999</v>
      </c>
      <c r="S532" s="16" t="s">
        <v>56</v>
      </c>
      <c r="T532" s="16">
        <v>85370040.859999999</v>
      </c>
      <c r="U532" s="16" t="s">
        <v>56</v>
      </c>
      <c r="V532" s="16" t="s">
        <v>56</v>
      </c>
      <c r="W532" s="16" t="s">
        <v>56</v>
      </c>
      <c r="X532" s="16">
        <v>85370040.859999999</v>
      </c>
      <c r="Y532" s="16" t="s">
        <v>56</v>
      </c>
      <c r="Z532" s="16" t="s">
        <v>56</v>
      </c>
      <c r="AA532" s="16" t="s">
        <v>56</v>
      </c>
      <c r="AB532" s="16" t="s">
        <v>56</v>
      </c>
      <c r="AC532" s="16" t="s">
        <v>56</v>
      </c>
      <c r="AD532" s="16" t="s">
        <v>56</v>
      </c>
    </row>
    <row r="533" spans="1:30" ht="22.5" x14ac:dyDescent="0.2">
      <c r="A533" s="14" t="s">
        <v>621</v>
      </c>
      <c r="B533" s="15" t="s">
        <v>599</v>
      </c>
      <c r="C533" s="58" t="s">
        <v>1193</v>
      </c>
      <c r="D533" s="59"/>
      <c r="E533" s="16">
        <v>86567188.310000002</v>
      </c>
      <c r="F533" s="16" t="s">
        <v>56</v>
      </c>
      <c r="G533" s="16">
        <v>86567188.310000002</v>
      </c>
      <c r="H533" s="16" t="s">
        <v>56</v>
      </c>
      <c r="I533" s="16" t="s">
        <v>56</v>
      </c>
      <c r="J533" s="16" t="s">
        <v>56</v>
      </c>
      <c r="K533" s="16">
        <v>86567188.310000002</v>
      </c>
      <c r="L533" s="16" t="s">
        <v>56</v>
      </c>
      <c r="M533" s="16" t="s">
        <v>56</v>
      </c>
      <c r="N533" s="16" t="s">
        <v>56</v>
      </c>
      <c r="O533" s="16" t="s">
        <v>56</v>
      </c>
      <c r="P533" s="16" t="s">
        <v>56</v>
      </c>
      <c r="Q533" s="16" t="s">
        <v>56</v>
      </c>
      <c r="R533" s="16">
        <v>85370040.859999999</v>
      </c>
      <c r="S533" s="16" t="s">
        <v>56</v>
      </c>
      <c r="T533" s="16">
        <v>85370040.859999999</v>
      </c>
      <c r="U533" s="16" t="s">
        <v>56</v>
      </c>
      <c r="V533" s="16" t="s">
        <v>56</v>
      </c>
      <c r="W533" s="16" t="s">
        <v>56</v>
      </c>
      <c r="X533" s="16">
        <v>85370040.859999999</v>
      </c>
      <c r="Y533" s="16" t="s">
        <v>56</v>
      </c>
      <c r="Z533" s="16" t="s">
        <v>56</v>
      </c>
      <c r="AA533" s="16" t="s">
        <v>56</v>
      </c>
      <c r="AB533" s="16" t="s">
        <v>56</v>
      </c>
      <c r="AC533" s="16" t="s">
        <v>56</v>
      </c>
      <c r="AD533" s="16" t="s">
        <v>56</v>
      </c>
    </row>
    <row r="534" spans="1:30" ht="22.5" x14ac:dyDescent="0.2">
      <c r="A534" s="14" t="s">
        <v>623</v>
      </c>
      <c r="B534" s="15" t="s">
        <v>599</v>
      </c>
      <c r="C534" s="58" t="s">
        <v>1194</v>
      </c>
      <c r="D534" s="59"/>
      <c r="E534" s="16">
        <v>86567188.310000002</v>
      </c>
      <c r="F534" s="16" t="s">
        <v>56</v>
      </c>
      <c r="G534" s="16">
        <v>86567188.310000002</v>
      </c>
      <c r="H534" s="16" t="s">
        <v>56</v>
      </c>
      <c r="I534" s="16" t="s">
        <v>56</v>
      </c>
      <c r="J534" s="16" t="s">
        <v>56</v>
      </c>
      <c r="K534" s="16">
        <v>86567188.310000002</v>
      </c>
      <c r="L534" s="16" t="s">
        <v>56</v>
      </c>
      <c r="M534" s="16" t="s">
        <v>56</v>
      </c>
      <c r="N534" s="16" t="s">
        <v>56</v>
      </c>
      <c r="O534" s="16" t="s">
        <v>56</v>
      </c>
      <c r="P534" s="16" t="s">
        <v>56</v>
      </c>
      <c r="Q534" s="16" t="s">
        <v>56</v>
      </c>
      <c r="R534" s="16">
        <v>85370040.859999999</v>
      </c>
      <c r="S534" s="16" t="s">
        <v>56</v>
      </c>
      <c r="T534" s="16">
        <v>85370040.859999999</v>
      </c>
      <c r="U534" s="16" t="s">
        <v>56</v>
      </c>
      <c r="V534" s="16" t="s">
        <v>56</v>
      </c>
      <c r="W534" s="16" t="s">
        <v>56</v>
      </c>
      <c r="X534" s="16">
        <v>85370040.859999999</v>
      </c>
      <c r="Y534" s="16" t="s">
        <v>56</v>
      </c>
      <c r="Z534" s="16" t="s">
        <v>56</v>
      </c>
      <c r="AA534" s="16" t="s">
        <v>56</v>
      </c>
      <c r="AB534" s="16" t="s">
        <v>56</v>
      </c>
      <c r="AC534" s="16" t="s">
        <v>56</v>
      </c>
      <c r="AD534" s="16" t="s">
        <v>56</v>
      </c>
    </row>
    <row r="535" spans="1:30" ht="22.5" x14ac:dyDescent="0.2">
      <c r="A535" s="14" t="s">
        <v>633</v>
      </c>
      <c r="B535" s="15" t="s">
        <v>599</v>
      </c>
      <c r="C535" s="58" t="s">
        <v>1195</v>
      </c>
      <c r="D535" s="59"/>
      <c r="E535" s="16">
        <v>5599170</v>
      </c>
      <c r="F535" s="16" t="s">
        <v>56</v>
      </c>
      <c r="G535" s="16">
        <v>5599170</v>
      </c>
      <c r="H535" s="16" t="s">
        <v>56</v>
      </c>
      <c r="I535" s="16" t="s">
        <v>56</v>
      </c>
      <c r="J535" s="16" t="s">
        <v>56</v>
      </c>
      <c r="K535" s="16">
        <v>5599170</v>
      </c>
      <c r="L535" s="16" t="s">
        <v>56</v>
      </c>
      <c r="M535" s="16" t="s">
        <v>56</v>
      </c>
      <c r="N535" s="16" t="s">
        <v>56</v>
      </c>
      <c r="O535" s="16" t="s">
        <v>56</v>
      </c>
      <c r="P535" s="16" t="s">
        <v>56</v>
      </c>
      <c r="Q535" s="16" t="s">
        <v>56</v>
      </c>
      <c r="R535" s="16">
        <v>5599169.8499999996</v>
      </c>
      <c r="S535" s="16" t="s">
        <v>56</v>
      </c>
      <c r="T535" s="16">
        <v>5599169.8499999996</v>
      </c>
      <c r="U535" s="16" t="s">
        <v>56</v>
      </c>
      <c r="V535" s="16" t="s">
        <v>56</v>
      </c>
      <c r="W535" s="16" t="s">
        <v>56</v>
      </c>
      <c r="X535" s="16">
        <v>5599169.8499999996</v>
      </c>
      <c r="Y535" s="16" t="s">
        <v>56</v>
      </c>
      <c r="Z535" s="16" t="s">
        <v>56</v>
      </c>
      <c r="AA535" s="16" t="s">
        <v>56</v>
      </c>
      <c r="AB535" s="16" t="s">
        <v>56</v>
      </c>
      <c r="AC535" s="16" t="s">
        <v>56</v>
      </c>
      <c r="AD535" s="16" t="s">
        <v>56</v>
      </c>
    </row>
    <row r="536" spans="1:30" ht="12.75" customHeight="1" x14ac:dyDescent="0.2">
      <c r="A536" s="14" t="s">
        <v>635</v>
      </c>
      <c r="B536" s="15" t="s">
        <v>599</v>
      </c>
      <c r="C536" s="58" t="s">
        <v>1196</v>
      </c>
      <c r="D536" s="59"/>
      <c r="E536" s="16">
        <v>5599170</v>
      </c>
      <c r="F536" s="16" t="s">
        <v>56</v>
      </c>
      <c r="G536" s="16">
        <v>5599170</v>
      </c>
      <c r="H536" s="16" t="s">
        <v>56</v>
      </c>
      <c r="I536" s="16" t="s">
        <v>56</v>
      </c>
      <c r="J536" s="16" t="s">
        <v>56</v>
      </c>
      <c r="K536" s="16">
        <v>5599170</v>
      </c>
      <c r="L536" s="16" t="s">
        <v>56</v>
      </c>
      <c r="M536" s="16" t="s">
        <v>56</v>
      </c>
      <c r="N536" s="16" t="s">
        <v>56</v>
      </c>
      <c r="O536" s="16" t="s">
        <v>56</v>
      </c>
      <c r="P536" s="16" t="s">
        <v>56</v>
      </c>
      <c r="Q536" s="16" t="s">
        <v>56</v>
      </c>
      <c r="R536" s="16">
        <v>5599169.8499999996</v>
      </c>
      <c r="S536" s="16" t="s">
        <v>56</v>
      </c>
      <c r="T536" s="16">
        <v>5599169.8499999996</v>
      </c>
      <c r="U536" s="16" t="s">
        <v>56</v>
      </c>
      <c r="V536" s="16" t="s">
        <v>56</v>
      </c>
      <c r="W536" s="16" t="s">
        <v>56</v>
      </c>
      <c r="X536" s="16">
        <v>5599169.8499999996</v>
      </c>
      <c r="Y536" s="16" t="s">
        <v>56</v>
      </c>
      <c r="Z536" s="16" t="s">
        <v>56</v>
      </c>
      <c r="AA536" s="16" t="s">
        <v>56</v>
      </c>
      <c r="AB536" s="16" t="s">
        <v>56</v>
      </c>
      <c r="AC536" s="16" t="s">
        <v>56</v>
      </c>
      <c r="AD536" s="16" t="s">
        <v>56</v>
      </c>
    </row>
    <row r="537" spans="1:30" ht="33.75" x14ac:dyDescent="0.2">
      <c r="A537" s="14" t="s">
        <v>637</v>
      </c>
      <c r="B537" s="15" t="s">
        <v>599</v>
      </c>
      <c r="C537" s="58" t="s">
        <v>1197</v>
      </c>
      <c r="D537" s="59"/>
      <c r="E537" s="16">
        <v>5599170</v>
      </c>
      <c r="F537" s="16" t="s">
        <v>56</v>
      </c>
      <c r="G537" s="16">
        <v>5599170</v>
      </c>
      <c r="H537" s="16" t="s">
        <v>56</v>
      </c>
      <c r="I537" s="16" t="s">
        <v>56</v>
      </c>
      <c r="J537" s="16" t="s">
        <v>56</v>
      </c>
      <c r="K537" s="16">
        <v>5599170</v>
      </c>
      <c r="L537" s="16" t="s">
        <v>56</v>
      </c>
      <c r="M537" s="16" t="s">
        <v>56</v>
      </c>
      <c r="N537" s="16" t="s">
        <v>56</v>
      </c>
      <c r="O537" s="16" t="s">
        <v>56</v>
      </c>
      <c r="P537" s="16" t="s">
        <v>56</v>
      </c>
      <c r="Q537" s="16" t="s">
        <v>56</v>
      </c>
      <c r="R537" s="16">
        <v>5599169.8499999996</v>
      </c>
      <c r="S537" s="16" t="s">
        <v>56</v>
      </c>
      <c r="T537" s="16">
        <v>5599169.8499999996</v>
      </c>
      <c r="U537" s="16" t="s">
        <v>56</v>
      </c>
      <c r="V537" s="16" t="s">
        <v>56</v>
      </c>
      <c r="W537" s="16" t="s">
        <v>56</v>
      </c>
      <c r="X537" s="16">
        <v>5599169.8499999996</v>
      </c>
      <c r="Y537" s="16" t="s">
        <v>56</v>
      </c>
      <c r="Z537" s="16" t="s">
        <v>56</v>
      </c>
      <c r="AA537" s="16" t="s">
        <v>56</v>
      </c>
      <c r="AB537" s="16" t="s">
        <v>56</v>
      </c>
      <c r="AC537" s="16" t="s">
        <v>56</v>
      </c>
      <c r="AD537" s="16" t="s">
        <v>56</v>
      </c>
    </row>
    <row r="538" spans="1:30" ht="22.5" x14ac:dyDescent="0.2">
      <c r="A538" s="14" t="s">
        <v>639</v>
      </c>
      <c r="B538" s="15" t="s">
        <v>599</v>
      </c>
      <c r="C538" s="58" t="s">
        <v>1198</v>
      </c>
      <c r="D538" s="59"/>
      <c r="E538" s="16">
        <v>305272237.88</v>
      </c>
      <c r="F538" s="16" t="s">
        <v>56</v>
      </c>
      <c r="G538" s="16">
        <v>305272237.88</v>
      </c>
      <c r="H538" s="16" t="s">
        <v>56</v>
      </c>
      <c r="I538" s="16" t="s">
        <v>56</v>
      </c>
      <c r="J538" s="16" t="s">
        <v>56</v>
      </c>
      <c r="K538" s="16">
        <v>305272237.88</v>
      </c>
      <c r="L538" s="16" t="s">
        <v>56</v>
      </c>
      <c r="M538" s="16" t="s">
        <v>56</v>
      </c>
      <c r="N538" s="16" t="s">
        <v>56</v>
      </c>
      <c r="O538" s="16" t="s">
        <v>56</v>
      </c>
      <c r="P538" s="16" t="s">
        <v>56</v>
      </c>
      <c r="Q538" s="16" t="s">
        <v>56</v>
      </c>
      <c r="R538" s="16">
        <v>304767688.81</v>
      </c>
      <c r="S538" s="16" t="s">
        <v>56</v>
      </c>
      <c r="T538" s="16">
        <v>304767688.81</v>
      </c>
      <c r="U538" s="16" t="s">
        <v>56</v>
      </c>
      <c r="V538" s="16" t="s">
        <v>56</v>
      </c>
      <c r="W538" s="16" t="s">
        <v>56</v>
      </c>
      <c r="X538" s="16">
        <v>304767688.81</v>
      </c>
      <c r="Y538" s="16" t="s">
        <v>56</v>
      </c>
      <c r="Z538" s="16" t="s">
        <v>56</v>
      </c>
      <c r="AA538" s="16" t="s">
        <v>56</v>
      </c>
      <c r="AB538" s="16" t="s">
        <v>56</v>
      </c>
      <c r="AC538" s="16" t="s">
        <v>56</v>
      </c>
      <c r="AD538" s="16" t="s">
        <v>56</v>
      </c>
    </row>
    <row r="539" spans="1:30" ht="12.75" customHeight="1" x14ac:dyDescent="0.2">
      <c r="A539" s="14" t="s">
        <v>841</v>
      </c>
      <c r="B539" s="15" t="s">
        <v>599</v>
      </c>
      <c r="C539" s="58" t="s">
        <v>1199</v>
      </c>
      <c r="D539" s="59"/>
      <c r="E539" s="16">
        <v>219235469.71000001</v>
      </c>
      <c r="F539" s="16" t="s">
        <v>56</v>
      </c>
      <c r="G539" s="16">
        <v>219235469.71000001</v>
      </c>
      <c r="H539" s="16" t="s">
        <v>56</v>
      </c>
      <c r="I539" s="16" t="s">
        <v>56</v>
      </c>
      <c r="J539" s="16" t="s">
        <v>56</v>
      </c>
      <c r="K539" s="16">
        <v>219235469.71000001</v>
      </c>
      <c r="L539" s="16" t="s">
        <v>56</v>
      </c>
      <c r="M539" s="16" t="s">
        <v>56</v>
      </c>
      <c r="N539" s="16" t="s">
        <v>56</v>
      </c>
      <c r="O539" s="16" t="s">
        <v>56</v>
      </c>
      <c r="P539" s="16" t="s">
        <v>56</v>
      </c>
      <c r="Q539" s="16" t="s">
        <v>56</v>
      </c>
      <c r="R539" s="16">
        <v>218741799.05000001</v>
      </c>
      <c r="S539" s="16" t="s">
        <v>56</v>
      </c>
      <c r="T539" s="16">
        <v>218741799.05000001</v>
      </c>
      <c r="U539" s="16" t="s">
        <v>56</v>
      </c>
      <c r="V539" s="16" t="s">
        <v>56</v>
      </c>
      <c r="W539" s="16" t="s">
        <v>56</v>
      </c>
      <c r="X539" s="16">
        <v>218741799.05000001</v>
      </c>
      <c r="Y539" s="16" t="s">
        <v>56</v>
      </c>
      <c r="Z539" s="16" t="s">
        <v>56</v>
      </c>
      <c r="AA539" s="16" t="s">
        <v>56</v>
      </c>
      <c r="AB539" s="16" t="s">
        <v>56</v>
      </c>
      <c r="AC539" s="16" t="s">
        <v>56</v>
      </c>
      <c r="AD539" s="16" t="s">
        <v>56</v>
      </c>
    </row>
    <row r="540" spans="1:30" ht="45" x14ac:dyDescent="0.2">
      <c r="A540" s="14" t="s">
        <v>843</v>
      </c>
      <c r="B540" s="15" t="s">
        <v>599</v>
      </c>
      <c r="C540" s="58" t="s">
        <v>1200</v>
      </c>
      <c r="D540" s="59"/>
      <c r="E540" s="16">
        <v>195947064.58000001</v>
      </c>
      <c r="F540" s="16" t="s">
        <v>56</v>
      </c>
      <c r="G540" s="16">
        <v>195947064.58000001</v>
      </c>
      <c r="H540" s="16" t="s">
        <v>56</v>
      </c>
      <c r="I540" s="16" t="s">
        <v>56</v>
      </c>
      <c r="J540" s="16" t="s">
        <v>56</v>
      </c>
      <c r="K540" s="16">
        <v>195947064.58000001</v>
      </c>
      <c r="L540" s="16" t="s">
        <v>56</v>
      </c>
      <c r="M540" s="16" t="s">
        <v>56</v>
      </c>
      <c r="N540" s="16" t="s">
        <v>56</v>
      </c>
      <c r="O540" s="16" t="s">
        <v>56</v>
      </c>
      <c r="P540" s="16" t="s">
        <v>56</v>
      </c>
      <c r="Q540" s="16" t="s">
        <v>56</v>
      </c>
      <c r="R540" s="16">
        <v>195947006.53999999</v>
      </c>
      <c r="S540" s="16" t="s">
        <v>56</v>
      </c>
      <c r="T540" s="16">
        <v>195947006.53999999</v>
      </c>
      <c r="U540" s="16" t="s">
        <v>56</v>
      </c>
      <c r="V540" s="16" t="s">
        <v>56</v>
      </c>
      <c r="W540" s="16" t="s">
        <v>56</v>
      </c>
      <c r="X540" s="16">
        <v>195947006.53999999</v>
      </c>
      <c r="Y540" s="16" t="s">
        <v>56</v>
      </c>
      <c r="Z540" s="16" t="s">
        <v>56</v>
      </c>
      <c r="AA540" s="16" t="s">
        <v>56</v>
      </c>
      <c r="AB540" s="16" t="s">
        <v>56</v>
      </c>
      <c r="AC540" s="16" t="s">
        <v>56</v>
      </c>
      <c r="AD540" s="16" t="s">
        <v>56</v>
      </c>
    </row>
    <row r="541" spans="1:30" ht="12.75" customHeight="1" x14ac:dyDescent="0.2">
      <c r="A541" s="14" t="s">
        <v>845</v>
      </c>
      <c r="B541" s="15" t="s">
        <v>599</v>
      </c>
      <c r="C541" s="58" t="s">
        <v>1201</v>
      </c>
      <c r="D541" s="59"/>
      <c r="E541" s="16">
        <v>23288405.129999999</v>
      </c>
      <c r="F541" s="16" t="s">
        <v>56</v>
      </c>
      <c r="G541" s="16">
        <v>23288405.129999999</v>
      </c>
      <c r="H541" s="16" t="s">
        <v>56</v>
      </c>
      <c r="I541" s="16" t="s">
        <v>56</v>
      </c>
      <c r="J541" s="16" t="s">
        <v>56</v>
      </c>
      <c r="K541" s="16">
        <v>23288405.129999999</v>
      </c>
      <c r="L541" s="16" t="s">
        <v>56</v>
      </c>
      <c r="M541" s="16" t="s">
        <v>56</v>
      </c>
      <c r="N541" s="16" t="s">
        <v>56</v>
      </c>
      <c r="O541" s="16" t="s">
        <v>56</v>
      </c>
      <c r="P541" s="16" t="s">
        <v>56</v>
      </c>
      <c r="Q541" s="16" t="s">
        <v>56</v>
      </c>
      <c r="R541" s="16">
        <v>22794792.510000002</v>
      </c>
      <c r="S541" s="16" t="s">
        <v>56</v>
      </c>
      <c r="T541" s="16">
        <v>22794792.510000002</v>
      </c>
      <c r="U541" s="16" t="s">
        <v>56</v>
      </c>
      <c r="V541" s="16" t="s">
        <v>56</v>
      </c>
      <c r="W541" s="16" t="s">
        <v>56</v>
      </c>
      <c r="X541" s="16">
        <v>22794792.510000002</v>
      </c>
      <c r="Y541" s="16" t="s">
        <v>56</v>
      </c>
      <c r="Z541" s="16" t="s">
        <v>56</v>
      </c>
      <c r="AA541" s="16" t="s">
        <v>56</v>
      </c>
      <c r="AB541" s="16" t="s">
        <v>56</v>
      </c>
      <c r="AC541" s="16" t="s">
        <v>56</v>
      </c>
      <c r="AD541" s="16" t="s">
        <v>56</v>
      </c>
    </row>
    <row r="542" spans="1:30" ht="12.75" customHeight="1" x14ac:dyDescent="0.2">
      <c r="A542" s="14" t="s">
        <v>847</v>
      </c>
      <c r="B542" s="15" t="s">
        <v>599</v>
      </c>
      <c r="C542" s="58" t="s">
        <v>1202</v>
      </c>
      <c r="D542" s="59"/>
      <c r="E542" s="16">
        <v>84585538.170000002</v>
      </c>
      <c r="F542" s="16" t="s">
        <v>56</v>
      </c>
      <c r="G542" s="16">
        <v>84585538.170000002</v>
      </c>
      <c r="H542" s="16" t="s">
        <v>56</v>
      </c>
      <c r="I542" s="16" t="s">
        <v>56</v>
      </c>
      <c r="J542" s="16" t="s">
        <v>56</v>
      </c>
      <c r="K542" s="16">
        <v>84585538.170000002</v>
      </c>
      <c r="L542" s="16" t="s">
        <v>56</v>
      </c>
      <c r="M542" s="16" t="s">
        <v>56</v>
      </c>
      <c r="N542" s="16" t="s">
        <v>56</v>
      </c>
      <c r="O542" s="16" t="s">
        <v>56</v>
      </c>
      <c r="P542" s="16" t="s">
        <v>56</v>
      </c>
      <c r="Q542" s="16" t="s">
        <v>56</v>
      </c>
      <c r="R542" s="16">
        <v>84585538.170000002</v>
      </c>
      <c r="S542" s="16" t="s">
        <v>56</v>
      </c>
      <c r="T542" s="16">
        <v>84585538.170000002</v>
      </c>
      <c r="U542" s="16" t="s">
        <v>56</v>
      </c>
      <c r="V542" s="16" t="s">
        <v>56</v>
      </c>
      <c r="W542" s="16" t="s">
        <v>56</v>
      </c>
      <c r="X542" s="16">
        <v>84585538.170000002</v>
      </c>
      <c r="Y542" s="16" t="s">
        <v>56</v>
      </c>
      <c r="Z542" s="16" t="s">
        <v>56</v>
      </c>
      <c r="AA542" s="16" t="s">
        <v>56</v>
      </c>
      <c r="AB542" s="16" t="s">
        <v>56</v>
      </c>
      <c r="AC542" s="16" t="s">
        <v>56</v>
      </c>
      <c r="AD542" s="16" t="s">
        <v>56</v>
      </c>
    </row>
    <row r="543" spans="1:30" ht="45" x14ac:dyDescent="0.2">
      <c r="A543" s="14" t="s">
        <v>1145</v>
      </c>
      <c r="B543" s="15" t="s">
        <v>599</v>
      </c>
      <c r="C543" s="58" t="s">
        <v>1203</v>
      </c>
      <c r="D543" s="59"/>
      <c r="E543" s="16">
        <v>81217369.420000002</v>
      </c>
      <c r="F543" s="16" t="s">
        <v>56</v>
      </c>
      <c r="G543" s="16">
        <v>81217369.420000002</v>
      </c>
      <c r="H543" s="16" t="s">
        <v>56</v>
      </c>
      <c r="I543" s="16" t="s">
        <v>56</v>
      </c>
      <c r="J543" s="16" t="s">
        <v>56</v>
      </c>
      <c r="K543" s="16">
        <v>81217369.420000002</v>
      </c>
      <c r="L543" s="16" t="s">
        <v>56</v>
      </c>
      <c r="M543" s="16" t="s">
        <v>56</v>
      </c>
      <c r="N543" s="16" t="s">
        <v>56</v>
      </c>
      <c r="O543" s="16" t="s">
        <v>56</v>
      </c>
      <c r="P543" s="16" t="s">
        <v>56</v>
      </c>
      <c r="Q543" s="16" t="s">
        <v>56</v>
      </c>
      <c r="R543" s="16">
        <v>81217369.420000002</v>
      </c>
      <c r="S543" s="16" t="s">
        <v>56</v>
      </c>
      <c r="T543" s="16">
        <v>81217369.420000002</v>
      </c>
      <c r="U543" s="16" t="s">
        <v>56</v>
      </c>
      <c r="V543" s="16" t="s">
        <v>56</v>
      </c>
      <c r="W543" s="16" t="s">
        <v>56</v>
      </c>
      <c r="X543" s="16">
        <v>81217369.420000002</v>
      </c>
      <c r="Y543" s="16" t="s">
        <v>56</v>
      </c>
      <c r="Z543" s="16" t="s">
        <v>56</v>
      </c>
      <c r="AA543" s="16" t="s">
        <v>56</v>
      </c>
      <c r="AB543" s="16" t="s">
        <v>56</v>
      </c>
      <c r="AC543" s="16" t="s">
        <v>56</v>
      </c>
      <c r="AD543" s="16" t="s">
        <v>56</v>
      </c>
    </row>
    <row r="544" spans="1:30" ht="12.75" customHeight="1" x14ac:dyDescent="0.2">
      <c r="A544" s="14" t="s">
        <v>849</v>
      </c>
      <c r="B544" s="15" t="s">
        <v>599</v>
      </c>
      <c r="C544" s="58" t="s">
        <v>1204</v>
      </c>
      <c r="D544" s="59"/>
      <c r="E544" s="16">
        <v>3368168.75</v>
      </c>
      <c r="F544" s="16" t="s">
        <v>56</v>
      </c>
      <c r="G544" s="16">
        <v>3368168.75</v>
      </c>
      <c r="H544" s="16" t="s">
        <v>56</v>
      </c>
      <c r="I544" s="16" t="s">
        <v>56</v>
      </c>
      <c r="J544" s="16" t="s">
        <v>56</v>
      </c>
      <c r="K544" s="16">
        <v>3368168.75</v>
      </c>
      <c r="L544" s="16" t="s">
        <v>56</v>
      </c>
      <c r="M544" s="16" t="s">
        <v>56</v>
      </c>
      <c r="N544" s="16" t="s">
        <v>56</v>
      </c>
      <c r="O544" s="16" t="s">
        <v>56</v>
      </c>
      <c r="P544" s="16" t="s">
        <v>56</v>
      </c>
      <c r="Q544" s="16" t="s">
        <v>56</v>
      </c>
      <c r="R544" s="16">
        <v>3368168.75</v>
      </c>
      <c r="S544" s="16" t="s">
        <v>56</v>
      </c>
      <c r="T544" s="16">
        <v>3368168.75</v>
      </c>
      <c r="U544" s="16" t="s">
        <v>56</v>
      </c>
      <c r="V544" s="16" t="s">
        <v>56</v>
      </c>
      <c r="W544" s="16" t="s">
        <v>56</v>
      </c>
      <c r="X544" s="16">
        <v>3368168.75</v>
      </c>
      <c r="Y544" s="16" t="s">
        <v>56</v>
      </c>
      <c r="Z544" s="16" t="s">
        <v>56</v>
      </c>
      <c r="AA544" s="16" t="s">
        <v>56</v>
      </c>
      <c r="AB544" s="16" t="s">
        <v>56</v>
      </c>
      <c r="AC544" s="16" t="s">
        <v>56</v>
      </c>
      <c r="AD544" s="16" t="s">
        <v>56</v>
      </c>
    </row>
    <row r="545" spans="1:30" ht="22.5" x14ac:dyDescent="0.2">
      <c r="A545" s="14" t="s">
        <v>641</v>
      </c>
      <c r="B545" s="15" t="s">
        <v>599</v>
      </c>
      <c r="C545" s="58" t="s">
        <v>1205</v>
      </c>
      <c r="D545" s="59"/>
      <c r="E545" s="16">
        <v>1451230</v>
      </c>
      <c r="F545" s="16" t="s">
        <v>56</v>
      </c>
      <c r="G545" s="16">
        <v>1451230</v>
      </c>
      <c r="H545" s="16" t="s">
        <v>56</v>
      </c>
      <c r="I545" s="16" t="s">
        <v>56</v>
      </c>
      <c r="J545" s="16" t="s">
        <v>56</v>
      </c>
      <c r="K545" s="16">
        <v>1451230</v>
      </c>
      <c r="L545" s="16" t="s">
        <v>56</v>
      </c>
      <c r="M545" s="16" t="s">
        <v>56</v>
      </c>
      <c r="N545" s="16" t="s">
        <v>56</v>
      </c>
      <c r="O545" s="16" t="s">
        <v>56</v>
      </c>
      <c r="P545" s="16" t="s">
        <v>56</v>
      </c>
      <c r="Q545" s="16" t="s">
        <v>56</v>
      </c>
      <c r="R545" s="16">
        <v>1440351.59</v>
      </c>
      <c r="S545" s="16" t="s">
        <v>56</v>
      </c>
      <c r="T545" s="16">
        <v>1440351.59</v>
      </c>
      <c r="U545" s="16" t="s">
        <v>56</v>
      </c>
      <c r="V545" s="16" t="s">
        <v>56</v>
      </c>
      <c r="W545" s="16" t="s">
        <v>56</v>
      </c>
      <c r="X545" s="16">
        <v>1440351.59</v>
      </c>
      <c r="Y545" s="16" t="s">
        <v>56</v>
      </c>
      <c r="Z545" s="16" t="s">
        <v>56</v>
      </c>
      <c r="AA545" s="16" t="s">
        <v>56</v>
      </c>
      <c r="AB545" s="16" t="s">
        <v>56</v>
      </c>
      <c r="AC545" s="16" t="s">
        <v>56</v>
      </c>
      <c r="AD545" s="16" t="s">
        <v>56</v>
      </c>
    </row>
    <row r="546" spans="1:30" ht="12.75" customHeight="1" x14ac:dyDescent="0.2">
      <c r="A546" s="14" t="s">
        <v>643</v>
      </c>
      <c r="B546" s="15" t="s">
        <v>599</v>
      </c>
      <c r="C546" s="58" t="s">
        <v>1206</v>
      </c>
      <c r="D546" s="59"/>
      <c r="E546" s="16">
        <v>286497</v>
      </c>
      <c r="F546" s="16" t="s">
        <v>56</v>
      </c>
      <c r="G546" s="16">
        <v>286497</v>
      </c>
      <c r="H546" s="16" t="s">
        <v>56</v>
      </c>
      <c r="I546" s="16" t="s">
        <v>56</v>
      </c>
      <c r="J546" s="16" t="s">
        <v>56</v>
      </c>
      <c r="K546" s="16">
        <v>286497</v>
      </c>
      <c r="L546" s="16" t="s">
        <v>56</v>
      </c>
      <c r="M546" s="16" t="s">
        <v>56</v>
      </c>
      <c r="N546" s="16" t="s">
        <v>56</v>
      </c>
      <c r="O546" s="16" t="s">
        <v>56</v>
      </c>
      <c r="P546" s="16" t="s">
        <v>56</v>
      </c>
      <c r="Q546" s="16" t="s">
        <v>56</v>
      </c>
      <c r="R546" s="16">
        <v>272336.05</v>
      </c>
      <c r="S546" s="16" t="s">
        <v>56</v>
      </c>
      <c r="T546" s="16">
        <v>272336.05</v>
      </c>
      <c r="U546" s="16" t="s">
        <v>56</v>
      </c>
      <c r="V546" s="16" t="s">
        <v>56</v>
      </c>
      <c r="W546" s="16" t="s">
        <v>56</v>
      </c>
      <c r="X546" s="16">
        <v>272336.05</v>
      </c>
      <c r="Y546" s="16" t="s">
        <v>56</v>
      </c>
      <c r="Z546" s="16" t="s">
        <v>56</v>
      </c>
      <c r="AA546" s="16" t="s">
        <v>56</v>
      </c>
      <c r="AB546" s="16" t="s">
        <v>56</v>
      </c>
      <c r="AC546" s="16" t="s">
        <v>56</v>
      </c>
      <c r="AD546" s="16" t="s">
        <v>56</v>
      </c>
    </row>
    <row r="547" spans="1:30" ht="45" x14ac:dyDescent="0.2">
      <c r="A547" s="14" t="s">
        <v>852</v>
      </c>
      <c r="B547" s="15" t="s">
        <v>599</v>
      </c>
      <c r="C547" s="58" t="s">
        <v>1207</v>
      </c>
      <c r="D547" s="59"/>
      <c r="E547" s="16">
        <v>286497</v>
      </c>
      <c r="F547" s="16" t="s">
        <v>56</v>
      </c>
      <c r="G547" s="16">
        <v>286497</v>
      </c>
      <c r="H547" s="16" t="s">
        <v>56</v>
      </c>
      <c r="I547" s="16" t="s">
        <v>56</v>
      </c>
      <c r="J547" s="16" t="s">
        <v>56</v>
      </c>
      <c r="K547" s="16">
        <v>286497</v>
      </c>
      <c r="L547" s="16" t="s">
        <v>56</v>
      </c>
      <c r="M547" s="16" t="s">
        <v>56</v>
      </c>
      <c r="N547" s="16" t="s">
        <v>56</v>
      </c>
      <c r="O547" s="16" t="s">
        <v>56</v>
      </c>
      <c r="P547" s="16" t="s">
        <v>56</v>
      </c>
      <c r="Q547" s="16" t="s">
        <v>56</v>
      </c>
      <c r="R547" s="16">
        <v>272336.05</v>
      </c>
      <c r="S547" s="16" t="s">
        <v>56</v>
      </c>
      <c r="T547" s="16">
        <v>272336.05</v>
      </c>
      <c r="U547" s="16" t="s">
        <v>56</v>
      </c>
      <c r="V547" s="16" t="s">
        <v>56</v>
      </c>
      <c r="W547" s="16" t="s">
        <v>56</v>
      </c>
      <c r="X547" s="16">
        <v>272336.05</v>
      </c>
      <c r="Y547" s="16" t="s">
        <v>56</v>
      </c>
      <c r="Z547" s="16" t="s">
        <v>56</v>
      </c>
      <c r="AA547" s="16" t="s">
        <v>56</v>
      </c>
      <c r="AB547" s="16" t="s">
        <v>56</v>
      </c>
      <c r="AC547" s="16" t="s">
        <v>56</v>
      </c>
      <c r="AD547" s="16" t="s">
        <v>56</v>
      </c>
    </row>
    <row r="548" spans="1:30" ht="12.75" customHeight="1" x14ac:dyDescent="0.2">
      <c r="A548" s="11" t="s">
        <v>1208</v>
      </c>
      <c r="B548" s="12" t="s">
        <v>599</v>
      </c>
      <c r="C548" s="63" t="s">
        <v>1209</v>
      </c>
      <c r="D548" s="64"/>
      <c r="E548" s="13">
        <v>482877942.72000003</v>
      </c>
      <c r="F548" s="13" t="s">
        <v>56</v>
      </c>
      <c r="G548" s="13">
        <v>482877942.72000003</v>
      </c>
      <c r="H548" s="13" t="s">
        <v>56</v>
      </c>
      <c r="I548" s="13" t="s">
        <v>56</v>
      </c>
      <c r="J548" s="13" t="s">
        <v>56</v>
      </c>
      <c r="K548" s="13">
        <v>482877942.72000003</v>
      </c>
      <c r="L548" s="13" t="s">
        <v>56</v>
      </c>
      <c r="M548" s="13" t="s">
        <v>56</v>
      </c>
      <c r="N548" s="13" t="s">
        <v>56</v>
      </c>
      <c r="O548" s="13" t="s">
        <v>56</v>
      </c>
      <c r="P548" s="13" t="s">
        <v>56</v>
      </c>
      <c r="Q548" s="13" t="s">
        <v>56</v>
      </c>
      <c r="R548" s="13">
        <v>466075020.19999999</v>
      </c>
      <c r="S548" s="13" t="s">
        <v>56</v>
      </c>
      <c r="T548" s="13">
        <v>466075020.19999999</v>
      </c>
      <c r="U548" s="13" t="s">
        <v>56</v>
      </c>
      <c r="V548" s="13" t="s">
        <v>56</v>
      </c>
      <c r="W548" s="13" t="s">
        <v>56</v>
      </c>
      <c r="X548" s="13">
        <v>466075020.19999999</v>
      </c>
      <c r="Y548" s="13" t="s">
        <v>56</v>
      </c>
      <c r="Z548" s="13" t="s">
        <v>56</v>
      </c>
      <c r="AA548" s="13" t="s">
        <v>56</v>
      </c>
      <c r="AB548" s="13" t="s">
        <v>56</v>
      </c>
      <c r="AC548" s="13" t="s">
        <v>56</v>
      </c>
      <c r="AD548" s="13" t="s">
        <v>56</v>
      </c>
    </row>
    <row r="549" spans="1:30" ht="56.25" x14ac:dyDescent="0.2">
      <c r="A549" s="14" t="s">
        <v>602</v>
      </c>
      <c r="B549" s="15" t="s">
        <v>599</v>
      </c>
      <c r="C549" s="58" t="s">
        <v>1210</v>
      </c>
      <c r="D549" s="59"/>
      <c r="E549" s="16">
        <v>405640856.38999999</v>
      </c>
      <c r="F549" s="16" t="s">
        <v>56</v>
      </c>
      <c r="G549" s="16">
        <v>405640856.38999999</v>
      </c>
      <c r="H549" s="16" t="s">
        <v>56</v>
      </c>
      <c r="I549" s="16" t="s">
        <v>56</v>
      </c>
      <c r="J549" s="16" t="s">
        <v>56</v>
      </c>
      <c r="K549" s="16">
        <v>405640856.38999999</v>
      </c>
      <c r="L549" s="16" t="s">
        <v>56</v>
      </c>
      <c r="M549" s="16" t="s">
        <v>56</v>
      </c>
      <c r="N549" s="16" t="s">
        <v>56</v>
      </c>
      <c r="O549" s="16" t="s">
        <v>56</v>
      </c>
      <c r="P549" s="16" t="s">
        <v>56</v>
      </c>
      <c r="Q549" s="16" t="s">
        <v>56</v>
      </c>
      <c r="R549" s="16">
        <v>397325954.94999999</v>
      </c>
      <c r="S549" s="16" t="s">
        <v>56</v>
      </c>
      <c r="T549" s="16">
        <v>397325954.94999999</v>
      </c>
      <c r="U549" s="16" t="s">
        <v>56</v>
      </c>
      <c r="V549" s="16" t="s">
        <v>56</v>
      </c>
      <c r="W549" s="16" t="s">
        <v>56</v>
      </c>
      <c r="X549" s="16">
        <v>397325954.94999999</v>
      </c>
      <c r="Y549" s="16" t="s">
        <v>56</v>
      </c>
      <c r="Z549" s="16" t="s">
        <v>56</v>
      </c>
      <c r="AA549" s="16" t="s">
        <v>56</v>
      </c>
      <c r="AB549" s="16" t="s">
        <v>56</v>
      </c>
      <c r="AC549" s="16" t="s">
        <v>56</v>
      </c>
      <c r="AD549" s="16" t="s">
        <v>56</v>
      </c>
    </row>
    <row r="550" spans="1:30" ht="12.75" customHeight="1" x14ac:dyDescent="0.2">
      <c r="A550" s="14" t="s">
        <v>604</v>
      </c>
      <c r="B550" s="15" t="s">
        <v>599</v>
      </c>
      <c r="C550" s="58" t="s">
        <v>1211</v>
      </c>
      <c r="D550" s="59"/>
      <c r="E550" s="16">
        <v>302364299.44</v>
      </c>
      <c r="F550" s="16" t="s">
        <v>56</v>
      </c>
      <c r="G550" s="16">
        <v>302364299.44</v>
      </c>
      <c r="H550" s="16" t="s">
        <v>56</v>
      </c>
      <c r="I550" s="16" t="s">
        <v>56</v>
      </c>
      <c r="J550" s="16" t="s">
        <v>56</v>
      </c>
      <c r="K550" s="16">
        <v>302364299.44</v>
      </c>
      <c r="L550" s="16" t="s">
        <v>56</v>
      </c>
      <c r="M550" s="16" t="s">
        <v>56</v>
      </c>
      <c r="N550" s="16" t="s">
        <v>56</v>
      </c>
      <c r="O550" s="16" t="s">
        <v>56</v>
      </c>
      <c r="P550" s="16" t="s">
        <v>56</v>
      </c>
      <c r="Q550" s="16" t="s">
        <v>56</v>
      </c>
      <c r="R550" s="16">
        <v>295804968.56999999</v>
      </c>
      <c r="S550" s="16" t="s">
        <v>56</v>
      </c>
      <c r="T550" s="16">
        <v>295804968.56999999</v>
      </c>
      <c r="U550" s="16" t="s">
        <v>56</v>
      </c>
      <c r="V550" s="16" t="s">
        <v>56</v>
      </c>
      <c r="W550" s="16" t="s">
        <v>56</v>
      </c>
      <c r="X550" s="16">
        <v>295804968.56999999</v>
      </c>
      <c r="Y550" s="16" t="s">
        <v>56</v>
      </c>
      <c r="Z550" s="16" t="s">
        <v>56</v>
      </c>
      <c r="AA550" s="16" t="s">
        <v>56</v>
      </c>
      <c r="AB550" s="16" t="s">
        <v>56</v>
      </c>
      <c r="AC550" s="16" t="s">
        <v>56</v>
      </c>
      <c r="AD550" s="16" t="s">
        <v>56</v>
      </c>
    </row>
    <row r="551" spans="1:30" ht="12.75" customHeight="1" x14ac:dyDescent="0.2">
      <c r="A551" s="14" t="s">
        <v>606</v>
      </c>
      <c r="B551" s="15" t="s">
        <v>599</v>
      </c>
      <c r="C551" s="58" t="s">
        <v>1212</v>
      </c>
      <c r="D551" s="59"/>
      <c r="E551" s="16">
        <v>228632158</v>
      </c>
      <c r="F551" s="16" t="s">
        <v>56</v>
      </c>
      <c r="G551" s="16">
        <v>228632158</v>
      </c>
      <c r="H551" s="16" t="s">
        <v>56</v>
      </c>
      <c r="I551" s="16" t="s">
        <v>56</v>
      </c>
      <c r="J551" s="16" t="s">
        <v>56</v>
      </c>
      <c r="K551" s="16">
        <v>228632158</v>
      </c>
      <c r="L551" s="16" t="s">
        <v>56</v>
      </c>
      <c r="M551" s="16" t="s">
        <v>56</v>
      </c>
      <c r="N551" s="16" t="s">
        <v>56</v>
      </c>
      <c r="O551" s="16" t="s">
        <v>56</v>
      </c>
      <c r="P551" s="16" t="s">
        <v>56</v>
      </c>
      <c r="Q551" s="16" t="s">
        <v>56</v>
      </c>
      <c r="R551" s="16">
        <v>224369765.31999999</v>
      </c>
      <c r="S551" s="16" t="s">
        <v>56</v>
      </c>
      <c r="T551" s="16">
        <v>224369765.31999999</v>
      </c>
      <c r="U551" s="16" t="s">
        <v>56</v>
      </c>
      <c r="V551" s="16" t="s">
        <v>56</v>
      </c>
      <c r="W551" s="16" t="s">
        <v>56</v>
      </c>
      <c r="X551" s="16">
        <v>224369765.31999999</v>
      </c>
      <c r="Y551" s="16" t="s">
        <v>56</v>
      </c>
      <c r="Z551" s="16" t="s">
        <v>56</v>
      </c>
      <c r="AA551" s="16" t="s">
        <v>56</v>
      </c>
      <c r="AB551" s="16" t="s">
        <v>56</v>
      </c>
      <c r="AC551" s="16" t="s">
        <v>56</v>
      </c>
      <c r="AD551" s="16" t="s">
        <v>56</v>
      </c>
    </row>
    <row r="552" spans="1:30" ht="22.5" x14ac:dyDescent="0.2">
      <c r="A552" s="14" t="s">
        <v>608</v>
      </c>
      <c r="B552" s="15" t="s">
        <v>599</v>
      </c>
      <c r="C552" s="58" t="s">
        <v>1213</v>
      </c>
      <c r="D552" s="59"/>
      <c r="E552" s="16">
        <v>7165269</v>
      </c>
      <c r="F552" s="16" t="s">
        <v>56</v>
      </c>
      <c r="G552" s="16">
        <v>7165269</v>
      </c>
      <c r="H552" s="16" t="s">
        <v>56</v>
      </c>
      <c r="I552" s="16" t="s">
        <v>56</v>
      </c>
      <c r="J552" s="16" t="s">
        <v>56</v>
      </c>
      <c r="K552" s="16">
        <v>7165269</v>
      </c>
      <c r="L552" s="16" t="s">
        <v>56</v>
      </c>
      <c r="M552" s="16" t="s">
        <v>56</v>
      </c>
      <c r="N552" s="16" t="s">
        <v>56</v>
      </c>
      <c r="O552" s="16" t="s">
        <v>56</v>
      </c>
      <c r="P552" s="16" t="s">
        <v>56</v>
      </c>
      <c r="Q552" s="16" t="s">
        <v>56</v>
      </c>
      <c r="R552" s="16">
        <v>6560985.4400000004</v>
      </c>
      <c r="S552" s="16" t="s">
        <v>56</v>
      </c>
      <c r="T552" s="16">
        <v>6560985.4400000004</v>
      </c>
      <c r="U552" s="16" t="s">
        <v>56</v>
      </c>
      <c r="V552" s="16" t="s">
        <v>56</v>
      </c>
      <c r="W552" s="16" t="s">
        <v>56</v>
      </c>
      <c r="X552" s="16">
        <v>6560985.4400000004</v>
      </c>
      <c r="Y552" s="16" t="s">
        <v>56</v>
      </c>
      <c r="Z552" s="16" t="s">
        <v>56</v>
      </c>
      <c r="AA552" s="16" t="s">
        <v>56</v>
      </c>
      <c r="AB552" s="16" t="s">
        <v>56</v>
      </c>
      <c r="AC552" s="16" t="s">
        <v>56</v>
      </c>
      <c r="AD552" s="16" t="s">
        <v>56</v>
      </c>
    </row>
    <row r="553" spans="1:30" ht="33.75" x14ac:dyDescent="0.2">
      <c r="A553" s="14" t="s">
        <v>72</v>
      </c>
      <c r="B553" s="15" t="s">
        <v>599</v>
      </c>
      <c r="C553" s="58" t="s">
        <v>1214</v>
      </c>
      <c r="D553" s="59"/>
      <c r="E553" s="16">
        <v>66566872.439999998</v>
      </c>
      <c r="F553" s="16" t="s">
        <v>56</v>
      </c>
      <c r="G553" s="16">
        <v>66566872.439999998</v>
      </c>
      <c r="H553" s="16" t="s">
        <v>56</v>
      </c>
      <c r="I553" s="16" t="s">
        <v>56</v>
      </c>
      <c r="J553" s="16" t="s">
        <v>56</v>
      </c>
      <c r="K553" s="16">
        <v>66566872.439999998</v>
      </c>
      <c r="L553" s="16" t="s">
        <v>56</v>
      </c>
      <c r="M553" s="16" t="s">
        <v>56</v>
      </c>
      <c r="N553" s="16" t="s">
        <v>56</v>
      </c>
      <c r="O553" s="16" t="s">
        <v>56</v>
      </c>
      <c r="P553" s="16" t="s">
        <v>56</v>
      </c>
      <c r="Q553" s="16" t="s">
        <v>56</v>
      </c>
      <c r="R553" s="16">
        <v>64874217.810000002</v>
      </c>
      <c r="S553" s="16" t="s">
        <v>56</v>
      </c>
      <c r="T553" s="16">
        <v>64874217.810000002</v>
      </c>
      <c r="U553" s="16" t="s">
        <v>56</v>
      </c>
      <c r="V553" s="16" t="s">
        <v>56</v>
      </c>
      <c r="W553" s="16" t="s">
        <v>56</v>
      </c>
      <c r="X553" s="16">
        <v>64874217.810000002</v>
      </c>
      <c r="Y553" s="16" t="s">
        <v>56</v>
      </c>
      <c r="Z553" s="16" t="s">
        <v>56</v>
      </c>
      <c r="AA553" s="16" t="s">
        <v>56</v>
      </c>
      <c r="AB553" s="16" t="s">
        <v>56</v>
      </c>
      <c r="AC553" s="16" t="s">
        <v>56</v>
      </c>
      <c r="AD553" s="16" t="s">
        <v>56</v>
      </c>
    </row>
    <row r="554" spans="1:30" ht="22.5" x14ac:dyDescent="0.2">
      <c r="A554" s="14" t="s">
        <v>611</v>
      </c>
      <c r="B554" s="15" t="s">
        <v>599</v>
      </c>
      <c r="C554" s="58" t="s">
        <v>1215</v>
      </c>
      <c r="D554" s="59"/>
      <c r="E554" s="16">
        <v>103276556.95</v>
      </c>
      <c r="F554" s="16" t="s">
        <v>56</v>
      </c>
      <c r="G554" s="16">
        <v>103276556.95</v>
      </c>
      <c r="H554" s="16" t="s">
        <v>56</v>
      </c>
      <c r="I554" s="16" t="s">
        <v>56</v>
      </c>
      <c r="J554" s="16" t="s">
        <v>56</v>
      </c>
      <c r="K554" s="16">
        <v>103276556.95</v>
      </c>
      <c r="L554" s="16" t="s">
        <v>56</v>
      </c>
      <c r="M554" s="16" t="s">
        <v>56</v>
      </c>
      <c r="N554" s="16" t="s">
        <v>56</v>
      </c>
      <c r="O554" s="16" t="s">
        <v>56</v>
      </c>
      <c r="P554" s="16" t="s">
        <v>56</v>
      </c>
      <c r="Q554" s="16" t="s">
        <v>56</v>
      </c>
      <c r="R554" s="16">
        <v>101520986.38</v>
      </c>
      <c r="S554" s="16" t="s">
        <v>56</v>
      </c>
      <c r="T554" s="16">
        <v>101520986.38</v>
      </c>
      <c r="U554" s="16" t="s">
        <v>56</v>
      </c>
      <c r="V554" s="16" t="s">
        <v>56</v>
      </c>
      <c r="W554" s="16" t="s">
        <v>56</v>
      </c>
      <c r="X554" s="16">
        <v>101520986.38</v>
      </c>
      <c r="Y554" s="16" t="s">
        <v>56</v>
      </c>
      <c r="Z554" s="16" t="s">
        <v>56</v>
      </c>
      <c r="AA554" s="16" t="s">
        <v>56</v>
      </c>
      <c r="AB554" s="16" t="s">
        <v>56</v>
      </c>
      <c r="AC554" s="16" t="s">
        <v>56</v>
      </c>
      <c r="AD554" s="16" t="s">
        <v>56</v>
      </c>
    </row>
    <row r="555" spans="1:30" ht="22.5" x14ac:dyDescent="0.2">
      <c r="A555" s="14" t="s">
        <v>613</v>
      </c>
      <c r="B555" s="15" t="s">
        <v>599</v>
      </c>
      <c r="C555" s="58" t="s">
        <v>1216</v>
      </c>
      <c r="D555" s="59"/>
      <c r="E555" s="16">
        <v>80950273.299999997</v>
      </c>
      <c r="F555" s="16" t="s">
        <v>56</v>
      </c>
      <c r="G555" s="16">
        <v>80950273.299999997</v>
      </c>
      <c r="H555" s="16" t="s">
        <v>56</v>
      </c>
      <c r="I555" s="16" t="s">
        <v>56</v>
      </c>
      <c r="J555" s="16" t="s">
        <v>56</v>
      </c>
      <c r="K555" s="16">
        <v>80950273.299999997</v>
      </c>
      <c r="L555" s="16" t="s">
        <v>56</v>
      </c>
      <c r="M555" s="16" t="s">
        <v>56</v>
      </c>
      <c r="N555" s="16" t="s">
        <v>56</v>
      </c>
      <c r="O555" s="16" t="s">
        <v>56</v>
      </c>
      <c r="P555" s="16" t="s">
        <v>56</v>
      </c>
      <c r="Q555" s="16" t="s">
        <v>56</v>
      </c>
      <c r="R555" s="16">
        <v>80621417.260000005</v>
      </c>
      <c r="S555" s="16" t="s">
        <v>56</v>
      </c>
      <c r="T555" s="16">
        <v>80621417.260000005</v>
      </c>
      <c r="U555" s="16" t="s">
        <v>56</v>
      </c>
      <c r="V555" s="16" t="s">
        <v>56</v>
      </c>
      <c r="W555" s="16" t="s">
        <v>56</v>
      </c>
      <c r="X555" s="16">
        <v>80621417.260000005</v>
      </c>
      <c r="Y555" s="16" t="s">
        <v>56</v>
      </c>
      <c r="Z555" s="16" t="s">
        <v>56</v>
      </c>
      <c r="AA555" s="16" t="s">
        <v>56</v>
      </c>
      <c r="AB555" s="16" t="s">
        <v>56</v>
      </c>
      <c r="AC555" s="16" t="s">
        <v>56</v>
      </c>
      <c r="AD555" s="16" t="s">
        <v>56</v>
      </c>
    </row>
    <row r="556" spans="1:30" ht="33.75" x14ac:dyDescent="0.2">
      <c r="A556" s="14" t="s">
        <v>615</v>
      </c>
      <c r="B556" s="15" t="s">
        <v>599</v>
      </c>
      <c r="C556" s="58" t="s">
        <v>1217</v>
      </c>
      <c r="D556" s="59"/>
      <c r="E556" s="16">
        <v>796739</v>
      </c>
      <c r="F556" s="16" t="s">
        <v>56</v>
      </c>
      <c r="G556" s="16">
        <v>796739</v>
      </c>
      <c r="H556" s="16" t="s">
        <v>56</v>
      </c>
      <c r="I556" s="16" t="s">
        <v>56</v>
      </c>
      <c r="J556" s="16" t="s">
        <v>56</v>
      </c>
      <c r="K556" s="16">
        <v>796739</v>
      </c>
      <c r="L556" s="16" t="s">
        <v>56</v>
      </c>
      <c r="M556" s="16" t="s">
        <v>56</v>
      </c>
      <c r="N556" s="16" t="s">
        <v>56</v>
      </c>
      <c r="O556" s="16" t="s">
        <v>56</v>
      </c>
      <c r="P556" s="16" t="s">
        <v>56</v>
      </c>
      <c r="Q556" s="16" t="s">
        <v>56</v>
      </c>
      <c r="R556" s="16">
        <v>471964.77</v>
      </c>
      <c r="S556" s="16" t="s">
        <v>56</v>
      </c>
      <c r="T556" s="16">
        <v>471964.77</v>
      </c>
      <c r="U556" s="16" t="s">
        <v>56</v>
      </c>
      <c r="V556" s="16" t="s">
        <v>56</v>
      </c>
      <c r="W556" s="16" t="s">
        <v>56</v>
      </c>
      <c r="X556" s="16">
        <v>471964.77</v>
      </c>
      <c r="Y556" s="16" t="s">
        <v>56</v>
      </c>
      <c r="Z556" s="16" t="s">
        <v>56</v>
      </c>
      <c r="AA556" s="16" t="s">
        <v>56</v>
      </c>
      <c r="AB556" s="16" t="s">
        <v>56</v>
      </c>
      <c r="AC556" s="16" t="s">
        <v>56</v>
      </c>
      <c r="AD556" s="16" t="s">
        <v>56</v>
      </c>
    </row>
    <row r="557" spans="1:30" ht="33.75" x14ac:dyDescent="0.2">
      <c r="A557" s="14" t="s">
        <v>617</v>
      </c>
      <c r="B557" s="15" t="s">
        <v>599</v>
      </c>
      <c r="C557" s="58" t="s">
        <v>1218</v>
      </c>
      <c r="D557" s="59"/>
      <c r="E557" s="16">
        <v>21529544.649999999</v>
      </c>
      <c r="F557" s="16" t="s">
        <v>56</v>
      </c>
      <c r="G557" s="16">
        <v>21529544.649999999</v>
      </c>
      <c r="H557" s="16" t="s">
        <v>56</v>
      </c>
      <c r="I557" s="16" t="s">
        <v>56</v>
      </c>
      <c r="J557" s="16" t="s">
        <v>56</v>
      </c>
      <c r="K557" s="16">
        <v>21529544.649999999</v>
      </c>
      <c r="L557" s="16" t="s">
        <v>56</v>
      </c>
      <c r="M557" s="16" t="s">
        <v>56</v>
      </c>
      <c r="N557" s="16" t="s">
        <v>56</v>
      </c>
      <c r="O557" s="16" t="s">
        <v>56</v>
      </c>
      <c r="P557" s="16" t="s">
        <v>56</v>
      </c>
      <c r="Q557" s="16" t="s">
        <v>56</v>
      </c>
      <c r="R557" s="16">
        <v>20427604.350000001</v>
      </c>
      <c r="S557" s="16" t="s">
        <v>56</v>
      </c>
      <c r="T557" s="16">
        <v>20427604.350000001</v>
      </c>
      <c r="U557" s="16" t="s">
        <v>56</v>
      </c>
      <c r="V557" s="16" t="s">
        <v>56</v>
      </c>
      <c r="W557" s="16" t="s">
        <v>56</v>
      </c>
      <c r="X557" s="16">
        <v>20427604.350000001</v>
      </c>
      <c r="Y557" s="16" t="s">
        <v>56</v>
      </c>
      <c r="Z557" s="16" t="s">
        <v>56</v>
      </c>
      <c r="AA557" s="16" t="s">
        <v>56</v>
      </c>
      <c r="AB557" s="16" t="s">
        <v>56</v>
      </c>
      <c r="AC557" s="16" t="s">
        <v>56</v>
      </c>
      <c r="AD557" s="16" t="s">
        <v>56</v>
      </c>
    </row>
    <row r="558" spans="1:30" ht="22.5" x14ac:dyDescent="0.2">
      <c r="A558" s="14" t="s">
        <v>619</v>
      </c>
      <c r="B558" s="15" t="s">
        <v>599</v>
      </c>
      <c r="C558" s="58" t="s">
        <v>1219</v>
      </c>
      <c r="D558" s="59"/>
      <c r="E558" s="16">
        <v>19373292.850000001</v>
      </c>
      <c r="F558" s="16" t="s">
        <v>56</v>
      </c>
      <c r="G558" s="16">
        <v>19373292.850000001</v>
      </c>
      <c r="H558" s="16" t="s">
        <v>56</v>
      </c>
      <c r="I558" s="16" t="s">
        <v>56</v>
      </c>
      <c r="J558" s="16" t="s">
        <v>56</v>
      </c>
      <c r="K558" s="16">
        <v>19373292.850000001</v>
      </c>
      <c r="L558" s="16" t="s">
        <v>56</v>
      </c>
      <c r="M558" s="16" t="s">
        <v>56</v>
      </c>
      <c r="N558" s="16" t="s">
        <v>56</v>
      </c>
      <c r="O558" s="16" t="s">
        <v>56</v>
      </c>
      <c r="P558" s="16" t="s">
        <v>56</v>
      </c>
      <c r="Q558" s="16" t="s">
        <v>56</v>
      </c>
      <c r="R558" s="16">
        <v>18374379.329999998</v>
      </c>
      <c r="S558" s="16" t="s">
        <v>56</v>
      </c>
      <c r="T558" s="16">
        <v>18374379.329999998</v>
      </c>
      <c r="U558" s="16" t="s">
        <v>56</v>
      </c>
      <c r="V558" s="16" t="s">
        <v>56</v>
      </c>
      <c r="W558" s="16" t="s">
        <v>56</v>
      </c>
      <c r="X558" s="16">
        <v>18374379.329999998</v>
      </c>
      <c r="Y558" s="16" t="s">
        <v>56</v>
      </c>
      <c r="Z558" s="16" t="s">
        <v>56</v>
      </c>
      <c r="AA558" s="16" t="s">
        <v>56</v>
      </c>
      <c r="AB558" s="16" t="s">
        <v>56</v>
      </c>
      <c r="AC558" s="16" t="s">
        <v>56</v>
      </c>
      <c r="AD558" s="16" t="s">
        <v>56</v>
      </c>
    </row>
    <row r="559" spans="1:30" ht="22.5" x14ac:dyDescent="0.2">
      <c r="A559" s="14" t="s">
        <v>621</v>
      </c>
      <c r="B559" s="15" t="s">
        <v>599</v>
      </c>
      <c r="C559" s="58" t="s">
        <v>1220</v>
      </c>
      <c r="D559" s="59"/>
      <c r="E559" s="16">
        <v>19373292.850000001</v>
      </c>
      <c r="F559" s="16" t="s">
        <v>56</v>
      </c>
      <c r="G559" s="16">
        <v>19373292.850000001</v>
      </c>
      <c r="H559" s="16" t="s">
        <v>56</v>
      </c>
      <c r="I559" s="16" t="s">
        <v>56</v>
      </c>
      <c r="J559" s="16" t="s">
        <v>56</v>
      </c>
      <c r="K559" s="16">
        <v>19373292.850000001</v>
      </c>
      <c r="L559" s="16" t="s">
        <v>56</v>
      </c>
      <c r="M559" s="16" t="s">
        <v>56</v>
      </c>
      <c r="N559" s="16" t="s">
        <v>56</v>
      </c>
      <c r="O559" s="16" t="s">
        <v>56</v>
      </c>
      <c r="P559" s="16" t="s">
        <v>56</v>
      </c>
      <c r="Q559" s="16" t="s">
        <v>56</v>
      </c>
      <c r="R559" s="16">
        <v>18374379.329999998</v>
      </c>
      <c r="S559" s="16" t="s">
        <v>56</v>
      </c>
      <c r="T559" s="16">
        <v>18374379.329999998</v>
      </c>
      <c r="U559" s="16" t="s">
        <v>56</v>
      </c>
      <c r="V559" s="16" t="s">
        <v>56</v>
      </c>
      <c r="W559" s="16" t="s">
        <v>56</v>
      </c>
      <c r="X559" s="16">
        <v>18374379.329999998</v>
      </c>
      <c r="Y559" s="16" t="s">
        <v>56</v>
      </c>
      <c r="Z559" s="16" t="s">
        <v>56</v>
      </c>
      <c r="AA559" s="16" t="s">
        <v>56</v>
      </c>
      <c r="AB559" s="16" t="s">
        <v>56</v>
      </c>
      <c r="AC559" s="16" t="s">
        <v>56</v>
      </c>
      <c r="AD559" s="16" t="s">
        <v>56</v>
      </c>
    </row>
    <row r="560" spans="1:30" ht="22.5" x14ac:dyDescent="0.2">
      <c r="A560" s="14" t="s">
        <v>974</v>
      </c>
      <c r="B560" s="15" t="s">
        <v>599</v>
      </c>
      <c r="C560" s="58" t="s">
        <v>1221</v>
      </c>
      <c r="D560" s="59"/>
      <c r="E560" s="16">
        <v>583254</v>
      </c>
      <c r="F560" s="16" t="s">
        <v>56</v>
      </c>
      <c r="G560" s="16">
        <v>583254</v>
      </c>
      <c r="H560" s="16" t="s">
        <v>56</v>
      </c>
      <c r="I560" s="16" t="s">
        <v>56</v>
      </c>
      <c r="J560" s="16" t="s">
        <v>56</v>
      </c>
      <c r="K560" s="16">
        <v>583254</v>
      </c>
      <c r="L560" s="16" t="s">
        <v>56</v>
      </c>
      <c r="M560" s="16" t="s">
        <v>56</v>
      </c>
      <c r="N560" s="16" t="s">
        <v>56</v>
      </c>
      <c r="O560" s="16" t="s">
        <v>56</v>
      </c>
      <c r="P560" s="16" t="s">
        <v>56</v>
      </c>
      <c r="Q560" s="16" t="s">
        <v>56</v>
      </c>
      <c r="R560" s="16">
        <v>544460</v>
      </c>
      <c r="S560" s="16" t="s">
        <v>56</v>
      </c>
      <c r="T560" s="16">
        <v>544460</v>
      </c>
      <c r="U560" s="16" t="s">
        <v>56</v>
      </c>
      <c r="V560" s="16" t="s">
        <v>56</v>
      </c>
      <c r="W560" s="16" t="s">
        <v>56</v>
      </c>
      <c r="X560" s="16">
        <v>544460</v>
      </c>
      <c r="Y560" s="16" t="s">
        <v>56</v>
      </c>
      <c r="Z560" s="16" t="s">
        <v>56</v>
      </c>
      <c r="AA560" s="16" t="s">
        <v>56</v>
      </c>
      <c r="AB560" s="16" t="s">
        <v>56</v>
      </c>
      <c r="AC560" s="16" t="s">
        <v>56</v>
      </c>
      <c r="AD560" s="16" t="s">
        <v>56</v>
      </c>
    </row>
    <row r="561" spans="1:30" ht="22.5" x14ac:dyDescent="0.2">
      <c r="A561" s="14" t="s">
        <v>623</v>
      </c>
      <c r="B561" s="15" t="s">
        <v>599</v>
      </c>
      <c r="C561" s="58" t="s">
        <v>1222</v>
      </c>
      <c r="D561" s="59"/>
      <c r="E561" s="16">
        <v>18790038.850000001</v>
      </c>
      <c r="F561" s="16" t="s">
        <v>56</v>
      </c>
      <c r="G561" s="16">
        <v>18790038.850000001</v>
      </c>
      <c r="H561" s="16" t="s">
        <v>56</v>
      </c>
      <c r="I561" s="16" t="s">
        <v>56</v>
      </c>
      <c r="J561" s="16" t="s">
        <v>56</v>
      </c>
      <c r="K561" s="16">
        <v>18790038.850000001</v>
      </c>
      <c r="L561" s="16" t="s">
        <v>56</v>
      </c>
      <c r="M561" s="16" t="s">
        <v>56</v>
      </c>
      <c r="N561" s="16" t="s">
        <v>56</v>
      </c>
      <c r="O561" s="16" t="s">
        <v>56</v>
      </c>
      <c r="P561" s="16" t="s">
        <v>56</v>
      </c>
      <c r="Q561" s="16" t="s">
        <v>56</v>
      </c>
      <c r="R561" s="16">
        <v>17829919.329999998</v>
      </c>
      <c r="S561" s="16" t="s">
        <v>56</v>
      </c>
      <c r="T561" s="16">
        <v>17829919.329999998</v>
      </c>
      <c r="U561" s="16" t="s">
        <v>56</v>
      </c>
      <c r="V561" s="16" t="s">
        <v>56</v>
      </c>
      <c r="W561" s="16" t="s">
        <v>56</v>
      </c>
      <c r="X561" s="16">
        <v>17829919.329999998</v>
      </c>
      <c r="Y561" s="16" t="s">
        <v>56</v>
      </c>
      <c r="Z561" s="16" t="s">
        <v>56</v>
      </c>
      <c r="AA561" s="16" t="s">
        <v>56</v>
      </c>
      <c r="AB561" s="16" t="s">
        <v>56</v>
      </c>
      <c r="AC561" s="16" t="s">
        <v>56</v>
      </c>
      <c r="AD561" s="16" t="s">
        <v>56</v>
      </c>
    </row>
    <row r="562" spans="1:30" ht="12.75" customHeight="1" x14ac:dyDescent="0.2">
      <c r="A562" s="14" t="s">
        <v>625</v>
      </c>
      <c r="B562" s="15" t="s">
        <v>599</v>
      </c>
      <c r="C562" s="58" t="s">
        <v>1223</v>
      </c>
      <c r="D562" s="59"/>
      <c r="E562" s="16">
        <v>32740499.449999999</v>
      </c>
      <c r="F562" s="16" t="s">
        <v>56</v>
      </c>
      <c r="G562" s="16">
        <v>32740499.449999999</v>
      </c>
      <c r="H562" s="16" t="s">
        <v>56</v>
      </c>
      <c r="I562" s="16" t="s">
        <v>56</v>
      </c>
      <c r="J562" s="16" t="s">
        <v>56</v>
      </c>
      <c r="K562" s="16">
        <v>32740499.449999999</v>
      </c>
      <c r="L562" s="16" t="s">
        <v>56</v>
      </c>
      <c r="M562" s="16" t="s">
        <v>56</v>
      </c>
      <c r="N562" s="16" t="s">
        <v>56</v>
      </c>
      <c r="O562" s="16" t="s">
        <v>56</v>
      </c>
      <c r="P562" s="16" t="s">
        <v>56</v>
      </c>
      <c r="Q562" s="16" t="s">
        <v>56</v>
      </c>
      <c r="R562" s="16">
        <v>28666528.699999999</v>
      </c>
      <c r="S562" s="16" t="s">
        <v>56</v>
      </c>
      <c r="T562" s="16">
        <v>28666528.699999999</v>
      </c>
      <c r="U562" s="16" t="s">
        <v>56</v>
      </c>
      <c r="V562" s="16" t="s">
        <v>56</v>
      </c>
      <c r="W562" s="16" t="s">
        <v>56</v>
      </c>
      <c r="X562" s="16">
        <v>28666528.699999999</v>
      </c>
      <c r="Y562" s="16" t="s">
        <v>56</v>
      </c>
      <c r="Z562" s="16" t="s">
        <v>56</v>
      </c>
      <c r="AA562" s="16" t="s">
        <v>56</v>
      </c>
      <c r="AB562" s="16" t="s">
        <v>56</v>
      </c>
      <c r="AC562" s="16" t="s">
        <v>56</v>
      </c>
      <c r="AD562" s="16" t="s">
        <v>56</v>
      </c>
    </row>
    <row r="563" spans="1:30" ht="22.5" x14ac:dyDescent="0.2">
      <c r="A563" s="14" t="s">
        <v>627</v>
      </c>
      <c r="B563" s="15" t="s">
        <v>599</v>
      </c>
      <c r="C563" s="58" t="s">
        <v>1224</v>
      </c>
      <c r="D563" s="59"/>
      <c r="E563" s="16">
        <v>26108909.449999999</v>
      </c>
      <c r="F563" s="16" t="s">
        <v>56</v>
      </c>
      <c r="G563" s="16">
        <v>26108909.449999999</v>
      </c>
      <c r="H563" s="16" t="s">
        <v>56</v>
      </c>
      <c r="I563" s="16" t="s">
        <v>56</v>
      </c>
      <c r="J563" s="16" t="s">
        <v>56</v>
      </c>
      <c r="K563" s="16">
        <v>26108909.449999999</v>
      </c>
      <c r="L563" s="16" t="s">
        <v>56</v>
      </c>
      <c r="M563" s="16" t="s">
        <v>56</v>
      </c>
      <c r="N563" s="16" t="s">
        <v>56</v>
      </c>
      <c r="O563" s="16" t="s">
        <v>56</v>
      </c>
      <c r="P563" s="16" t="s">
        <v>56</v>
      </c>
      <c r="Q563" s="16" t="s">
        <v>56</v>
      </c>
      <c r="R563" s="16">
        <v>22343515.260000002</v>
      </c>
      <c r="S563" s="16" t="s">
        <v>56</v>
      </c>
      <c r="T563" s="16">
        <v>22343515.260000002</v>
      </c>
      <c r="U563" s="16" t="s">
        <v>56</v>
      </c>
      <c r="V563" s="16" t="s">
        <v>56</v>
      </c>
      <c r="W563" s="16" t="s">
        <v>56</v>
      </c>
      <c r="X563" s="16">
        <v>22343515.260000002</v>
      </c>
      <c r="Y563" s="16" t="s">
        <v>56</v>
      </c>
      <c r="Z563" s="16" t="s">
        <v>56</v>
      </c>
      <c r="AA563" s="16" t="s">
        <v>56</v>
      </c>
      <c r="AB563" s="16" t="s">
        <v>56</v>
      </c>
      <c r="AC563" s="16" t="s">
        <v>56</v>
      </c>
      <c r="AD563" s="16" t="s">
        <v>56</v>
      </c>
    </row>
    <row r="564" spans="1:30" ht="22.5" x14ac:dyDescent="0.2">
      <c r="A564" s="14" t="s">
        <v>1129</v>
      </c>
      <c r="B564" s="15" t="s">
        <v>599</v>
      </c>
      <c r="C564" s="58" t="s">
        <v>1225</v>
      </c>
      <c r="D564" s="59"/>
      <c r="E564" s="16">
        <v>26108909.449999999</v>
      </c>
      <c r="F564" s="16" t="s">
        <v>56</v>
      </c>
      <c r="G564" s="16">
        <v>26108909.449999999</v>
      </c>
      <c r="H564" s="16" t="s">
        <v>56</v>
      </c>
      <c r="I564" s="16" t="s">
        <v>56</v>
      </c>
      <c r="J564" s="16" t="s">
        <v>56</v>
      </c>
      <c r="K564" s="16">
        <v>26108909.449999999</v>
      </c>
      <c r="L564" s="16" t="s">
        <v>56</v>
      </c>
      <c r="M564" s="16" t="s">
        <v>56</v>
      </c>
      <c r="N564" s="16" t="s">
        <v>56</v>
      </c>
      <c r="O564" s="16" t="s">
        <v>56</v>
      </c>
      <c r="P564" s="16" t="s">
        <v>56</v>
      </c>
      <c r="Q564" s="16" t="s">
        <v>56</v>
      </c>
      <c r="R564" s="16">
        <v>22343515.260000002</v>
      </c>
      <c r="S564" s="16" t="s">
        <v>56</v>
      </c>
      <c r="T564" s="16">
        <v>22343515.260000002</v>
      </c>
      <c r="U564" s="16" t="s">
        <v>56</v>
      </c>
      <c r="V564" s="16" t="s">
        <v>56</v>
      </c>
      <c r="W564" s="16" t="s">
        <v>56</v>
      </c>
      <c r="X564" s="16">
        <v>22343515.260000002</v>
      </c>
      <c r="Y564" s="16" t="s">
        <v>56</v>
      </c>
      <c r="Z564" s="16" t="s">
        <v>56</v>
      </c>
      <c r="AA564" s="16" t="s">
        <v>56</v>
      </c>
      <c r="AB564" s="16" t="s">
        <v>56</v>
      </c>
      <c r="AC564" s="16" t="s">
        <v>56</v>
      </c>
      <c r="AD564" s="16" t="s">
        <v>56</v>
      </c>
    </row>
    <row r="565" spans="1:30" ht="12.75" customHeight="1" x14ac:dyDescent="0.2">
      <c r="A565" s="14" t="s">
        <v>1131</v>
      </c>
      <c r="B565" s="15" t="s">
        <v>599</v>
      </c>
      <c r="C565" s="58" t="s">
        <v>1226</v>
      </c>
      <c r="D565" s="59"/>
      <c r="E565" s="16">
        <v>4801590</v>
      </c>
      <c r="F565" s="16" t="s">
        <v>56</v>
      </c>
      <c r="G565" s="16">
        <v>4801590</v>
      </c>
      <c r="H565" s="16" t="s">
        <v>56</v>
      </c>
      <c r="I565" s="16" t="s">
        <v>56</v>
      </c>
      <c r="J565" s="16" t="s">
        <v>56</v>
      </c>
      <c r="K565" s="16">
        <v>4801590</v>
      </c>
      <c r="L565" s="16" t="s">
        <v>56</v>
      </c>
      <c r="M565" s="16" t="s">
        <v>56</v>
      </c>
      <c r="N565" s="16" t="s">
        <v>56</v>
      </c>
      <c r="O565" s="16" t="s">
        <v>56</v>
      </c>
      <c r="P565" s="16" t="s">
        <v>56</v>
      </c>
      <c r="Q565" s="16" t="s">
        <v>56</v>
      </c>
      <c r="R565" s="16">
        <v>4532750.6399999997</v>
      </c>
      <c r="S565" s="16" t="s">
        <v>56</v>
      </c>
      <c r="T565" s="16">
        <v>4532750.6399999997</v>
      </c>
      <c r="U565" s="16" t="s">
        <v>56</v>
      </c>
      <c r="V565" s="16" t="s">
        <v>56</v>
      </c>
      <c r="W565" s="16" t="s">
        <v>56</v>
      </c>
      <c r="X565" s="16">
        <v>4532750.6399999997</v>
      </c>
      <c r="Y565" s="16" t="s">
        <v>56</v>
      </c>
      <c r="Z565" s="16" t="s">
        <v>56</v>
      </c>
      <c r="AA565" s="16" t="s">
        <v>56</v>
      </c>
      <c r="AB565" s="16" t="s">
        <v>56</v>
      </c>
      <c r="AC565" s="16" t="s">
        <v>56</v>
      </c>
      <c r="AD565" s="16" t="s">
        <v>56</v>
      </c>
    </row>
    <row r="566" spans="1:30" ht="12.75" customHeight="1" x14ac:dyDescent="0.2">
      <c r="A566" s="14" t="s">
        <v>631</v>
      </c>
      <c r="B566" s="15" t="s">
        <v>599</v>
      </c>
      <c r="C566" s="58" t="s">
        <v>1227</v>
      </c>
      <c r="D566" s="59"/>
      <c r="E566" s="16">
        <v>1830000</v>
      </c>
      <c r="F566" s="16" t="s">
        <v>56</v>
      </c>
      <c r="G566" s="16">
        <v>1830000</v>
      </c>
      <c r="H566" s="16" t="s">
        <v>56</v>
      </c>
      <c r="I566" s="16" t="s">
        <v>56</v>
      </c>
      <c r="J566" s="16" t="s">
        <v>56</v>
      </c>
      <c r="K566" s="16">
        <v>1830000</v>
      </c>
      <c r="L566" s="16" t="s">
        <v>56</v>
      </c>
      <c r="M566" s="16" t="s">
        <v>56</v>
      </c>
      <c r="N566" s="16" t="s">
        <v>56</v>
      </c>
      <c r="O566" s="16" t="s">
        <v>56</v>
      </c>
      <c r="P566" s="16" t="s">
        <v>56</v>
      </c>
      <c r="Q566" s="16" t="s">
        <v>56</v>
      </c>
      <c r="R566" s="16">
        <v>1790262.8</v>
      </c>
      <c r="S566" s="16" t="s">
        <v>56</v>
      </c>
      <c r="T566" s="16">
        <v>1790262.8</v>
      </c>
      <c r="U566" s="16" t="s">
        <v>56</v>
      </c>
      <c r="V566" s="16" t="s">
        <v>56</v>
      </c>
      <c r="W566" s="16" t="s">
        <v>56</v>
      </c>
      <c r="X566" s="16">
        <v>1790262.8</v>
      </c>
      <c r="Y566" s="16" t="s">
        <v>56</v>
      </c>
      <c r="Z566" s="16" t="s">
        <v>56</v>
      </c>
      <c r="AA566" s="16" t="s">
        <v>56</v>
      </c>
      <c r="AB566" s="16" t="s">
        <v>56</v>
      </c>
      <c r="AC566" s="16" t="s">
        <v>56</v>
      </c>
      <c r="AD566" s="16" t="s">
        <v>56</v>
      </c>
    </row>
    <row r="567" spans="1:30" ht="22.5" x14ac:dyDescent="0.2">
      <c r="A567" s="14" t="s">
        <v>633</v>
      </c>
      <c r="B567" s="15" t="s">
        <v>599</v>
      </c>
      <c r="C567" s="58" t="s">
        <v>1228</v>
      </c>
      <c r="D567" s="59"/>
      <c r="E567" s="16">
        <v>3005382</v>
      </c>
      <c r="F567" s="16" t="s">
        <v>56</v>
      </c>
      <c r="G567" s="16">
        <v>3005382</v>
      </c>
      <c r="H567" s="16" t="s">
        <v>56</v>
      </c>
      <c r="I567" s="16" t="s">
        <v>56</v>
      </c>
      <c r="J567" s="16" t="s">
        <v>56</v>
      </c>
      <c r="K567" s="16">
        <v>3005382</v>
      </c>
      <c r="L567" s="16" t="s">
        <v>56</v>
      </c>
      <c r="M567" s="16" t="s">
        <v>56</v>
      </c>
      <c r="N567" s="16" t="s">
        <v>56</v>
      </c>
      <c r="O567" s="16" t="s">
        <v>56</v>
      </c>
      <c r="P567" s="16" t="s">
        <v>56</v>
      </c>
      <c r="Q567" s="16" t="s">
        <v>56</v>
      </c>
      <c r="R567" s="16" t="s">
        <v>56</v>
      </c>
      <c r="S567" s="16" t="s">
        <v>56</v>
      </c>
      <c r="T567" s="16" t="s">
        <v>56</v>
      </c>
      <c r="U567" s="16" t="s">
        <v>56</v>
      </c>
      <c r="V567" s="16" t="s">
        <v>56</v>
      </c>
      <c r="W567" s="16" t="s">
        <v>56</v>
      </c>
      <c r="X567" s="16" t="s">
        <v>56</v>
      </c>
      <c r="Y567" s="16" t="s">
        <v>56</v>
      </c>
      <c r="Z567" s="16" t="s">
        <v>56</v>
      </c>
      <c r="AA567" s="16" t="s">
        <v>56</v>
      </c>
      <c r="AB567" s="16" t="s">
        <v>56</v>
      </c>
      <c r="AC567" s="16" t="s">
        <v>56</v>
      </c>
      <c r="AD567" s="16" t="s">
        <v>56</v>
      </c>
    </row>
    <row r="568" spans="1:30" ht="12.75" customHeight="1" x14ac:dyDescent="0.2">
      <c r="A568" s="14" t="s">
        <v>635</v>
      </c>
      <c r="B568" s="15" t="s">
        <v>599</v>
      </c>
      <c r="C568" s="58" t="s">
        <v>1229</v>
      </c>
      <c r="D568" s="59"/>
      <c r="E568" s="16">
        <v>3005382</v>
      </c>
      <c r="F568" s="16" t="s">
        <v>56</v>
      </c>
      <c r="G568" s="16">
        <v>3005382</v>
      </c>
      <c r="H568" s="16" t="s">
        <v>56</v>
      </c>
      <c r="I568" s="16" t="s">
        <v>56</v>
      </c>
      <c r="J568" s="16" t="s">
        <v>56</v>
      </c>
      <c r="K568" s="16">
        <v>3005382</v>
      </c>
      <c r="L568" s="16" t="s">
        <v>56</v>
      </c>
      <c r="M568" s="16" t="s">
        <v>56</v>
      </c>
      <c r="N568" s="16" t="s">
        <v>56</v>
      </c>
      <c r="O568" s="16" t="s">
        <v>56</v>
      </c>
      <c r="P568" s="16" t="s">
        <v>56</v>
      </c>
      <c r="Q568" s="16" t="s">
        <v>56</v>
      </c>
      <c r="R568" s="16" t="s">
        <v>56</v>
      </c>
      <c r="S568" s="16" t="s">
        <v>56</v>
      </c>
      <c r="T568" s="16" t="s">
        <v>56</v>
      </c>
      <c r="U568" s="16" t="s">
        <v>56</v>
      </c>
      <c r="V568" s="16" t="s">
        <v>56</v>
      </c>
      <c r="W568" s="16" t="s">
        <v>56</v>
      </c>
      <c r="X568" s="16" t="s">
        <v>56</v>
      </c>
      <c r="Y568" s="16" t="s">
        <v>56</v>
      </c>
      <c r="Z568" s="16" t="s">
        <v>56</v>
      </c>
      <c r="AA568" s="16" t="s">
        <v>56</v>
      </c>
      <c r="AB568" s="16" t="s">
        <v>56</v>
      </c>
      <c r="AC568" s="16" t="s">
        <v>56</v>
      </c>
      <c r="AD568" s="16" t="s">
        <v>56</v>
      </c>
    </row>
    <row r="569" spans="1:30" ht="33.75" x14ac:dyDescent="0.2">
      <c r="A569" s="14" t="s">
        <v>837</v>
      </c>
      <c r="B569" s="15" t="s">
        <v>599</v>
      </c>
      <c r="C569" s="58" t="s">
        <v>1230</v>
      </c>
      <c r="D569" s="59"/>
      <c r="E569" s="16">
        <v>3005382</v>
      </c>
      <c r="F569" s="16" t="s">
        <v>56</v>
      </c>
      <c r="G569" s="16">
        <v>3005382</v>
      </c>
      <c r="H569" s="16" t="s">
        <v>56</v>
      </c>
      <c r="I569" s="16" t="s">
        <v>56</v>
      </c>
      <c r="J569" s="16" t="s">
        <v>56</v>
      </c>
      <c r="K569" s="16">
        <v>3005382</v>
      </c>
      <c r="L569" s="16" t="s">
        <v>56</v>
      </c>
      <c r="M569" s="16" t="s">
        <v>56</v>
      </c>
      <c r="N569" s="16" t="s">
        <v>56</v>
      </c>
      <c r="O569" s="16" t="s">
        <v>56</v>
      </c>
      <c r="P569" s="16" t="s">
        <v>56</v>
      </c>
      <c r="Q569" s="16" t="s">
        <v>56</v>
      </c>
      <c r="R569" s="16" t="s">
        <v>56</v>
      </c>
      <c r="S569" s="16" t="s">
        <v>56</v>
      </c>
      <c r="T569" s="16" t="s">
        <v>56</v>
      </c>
      <c r="U569" s="16" t="s">
        <v>56</v>
      </c>
      <c r="V569" s="16" t="s">
        <v>56</v>
      </c>
      <c r="W569" s="16" t="s">
        <v>56</v>
      </c>
      <c r="X569" s="16" t="s">
        <v>56</v>
      </c>
      <c r="Y569" s="16" t="s">
        <v>56</v>
      </c>
      <c r="Z569" s="16" t="s">
        <v>56</v>
      </c>
      <c r="AA569" s="16" t="s">
        <v>56</v>
      </c>
      <c r="AB569" s="16" t="s">
        <v>56</v>
      </c>
      <c r="AC569" s="16" t="s">
        <v>56</v>
      </c>
      <c r="AD569" s="16" t="s">
        <v>56</v>
      </c>
    </row>
    <row r="570" spans="1:30" ht="22.5" x14ac:dyDescent="0.2">
      <c r="A570" s="14" t="s">
        <v>639</v>
      </c>
      <c r="B570" s="15" t="s">
        <v>599</v>
      </c>
      <c r="C570" s="58" t="s">
        <v>1231</v>
      </c>
      <c r="D570" s="59"/>
      <c r="E570" s="16">
        <v>18739640</v>
      </c>
      <c r="F570" s="16" t="s">
        <v>56</v>
      </c>
      <c r="G570" s="16">
        <v>18739640</v>
      </c>
      <c r="H570" s="16" t="s">
        <v>56</v>
      </c>
      <c r="I570" s="16" t="s">
        <v>56</v>
      </c>
      <c r="J570" s="16" t="s">
        <v>56</v>
      </c>
      <c r="K570" s="16">
        <v>18739640</v>
      </c>
      <c r="L570" s="16" t="s">
        <v>56</v>
      </c>
      <c r="M570" s="16" t="s">
        <v>56</v>
      </c>
      <c r="N570" s="16" t="s">
        <v>56</v>
      </c>
      <c r="O570" s="16" t="s">
        <v>56</v>
      </c>
      <c r="P570" s="16" t="s">
        <v>56</v>
      </c>
      <c r="Q570" s="16" t="s">
        <v>56</v>
      </c>
      <c r="R570" s="16">
        <v>18331185.829999998</v>
      </c>
      <c r="S570" s="16" t="s">
        <v>56</v>
      </c>
      <c r="T570" s="16">
        <v>18331185.829999998</v>
      </c>
      <c r="U570" s="16" t="s">
        <v>56</v>
      </c>
      <c r="V570" s="16" t="s">
        <v>56</v>
      </c>
      <c r="W570" s="16" t="s">
        <v>56</v>
      </c>
      <c r="X570" s="16">
        <v>18331185.829999998</v>
      </c>
      <c r="Y570" s="16" t="s">
        <v>56</v>
      </c>
      <c r="Z570" s="16" t="s">
        <v>56</v>
      </c>
      <c r="AA570" s="16" t="s">
        <v>56</v>
      </c>
      <c r="AB570" s="16" t="s">
        <v>56</v>
      </c>
      <c r="AC570" s="16" t="s">
        <v>56</v>
      </c>
      <c r="AD570" s="16" t="s">
        <v>56</v>
      </c>
    </row>
    <row r="571" spans="1:30" ht="12.75" customHeight="1" x14ac:dyDescent="0.2">
      <c r="A571" s="14" t="s">
        <v>841</v>
      </c>
      <c r="B571" s="15" t="s">
        <v>599</v>
      </c>
      <c r="C571" s="58" t="s">
        <v>1232</v>
      </c>
      <c r="D571" s="59"/>
      <c r="E571" s="16">
        <v>9480148</v>
      </c>
      <c r="F571" s="16" t="s">
        <v>56</v>
      </c>
      <c r="G571" s="16">
        <v>9480148</v>
      </c>
      <c r="H571" s="16" t="s">
        <v>56</v>
      </c>
      <c r="I571" s="16" t="s">
        <v>56</v>
      </c>
      <c r="J571" s="16" t="s">
        <v>56</v>
      </c>
      <c r="K571" s="16">
        <v>9480148</v>
      </c>
      <c r="L571" s="16" t="s">
        <v>56</v>
      </c>
      <c r="M571" s="16" t="s">
        <v>56</v>
      </c>
      <c r="N571" s="16" t="s">
        <v>56</v>
      </c>
      <c r="O571" s="16" t="s">
        <v>56</v>
      </c>
      <c r="P571" s="16" t="s">
        <v>56</v>
      </c>
      <c r="Q571" s="16" t="s">
        <v>56</v>
      </c>
      <c r="R571" s="16">
        <v>9096308.5500000007</v>
      </c>
      <c r="S571" s="16" t="s">
        <v>56</v>
      </c>
      <c r="T571" s="16">
        <v>9096308.5500000007</v>
      </c>
      <c r="U571" s="16" t="s">
        <v>56</v>
      </c>
      <c r="V571" s="16" t="s">
        <v>56</v>
      </c>
      <c r="W571" s="16" t="s">
        <v>56</v>
      </c>
      <c r="X571" s="16">
        <v>9096308.5500000007</v>
      </c>
      <c r="Y571" s="16" t="s">
        <v>56</v>
      </c>
      <c r="Z571" s="16" t="s">
        <v>56</v>
      </c>
      <c r="AA571" s="16" t="s">
        <v>56</v>
      </c>
      <c r="AB571" s="16" t="s">
        <v>56</v>
      </c>
      <c r="AC571" s="16" t="s">
        <v>56</v>
      </c>
      <c r="AD571" s="16" t="s">
        <v>56</v>
      </c>
    </row>
    <row r="572" spans="1:30" ht="45" x14ac:dyDescent="0.2">
      <c r="A572" s="14" t="s">
        <v>843</v>
      </c>
      <c r="B572" s="15" t="s">
        <v>599</v>
      </c>
      <c r="C572" s="58" t="s">
        <v>1233</v>
      </c>
      <c r="D572" s="59"/>
      <c r="E572" s="16">
        <v>2911540</v>
      </c>
      <c r="F572" s="16" t="s">
        <v>56</v>
      </c>
      <c r="G572" s="16">
        <v>2911540</v>
      </c>
      <c r="H572" s="16" t="s">
        <v>56</v>
      </c>
      <c r="I572" s="16" t="s">
        <v>56</v>
      </c>
      <c r="J572" s="16" t="s">
        <v>56</v>
      </c>
      <c r="K572" s="16">
        <v>2911540</v>
      </c>
      <c r="L572" s="16" t="s">
        <v>56</v>
      </c>
      <c r="M572" s="16" t="s">
        <v>56</v>
      </c>
      <c r="N572" s="16" t="s">
        <v>56</v>
      </c>
      <c r="O572" s="16" t="s">
        <v>56</v>
      </c>
      <c r="P572" s="16" t="s">
        <v>56</v>
      </c>
      <c r="Q572" s="16" t="s">
        <v>56</v>
      </c>
      <c r="R572" s="16">
        <v>2911540</v>
      </c>
      <c r="S572" s="16" t="s">
        <v>56</v>
      </c>
      <c r="T572" s="16">
        <v>2911540</v>
      </c>
      <c r="U572" s="16" t="s">
        <v>56</v>
      </c>
      <c r="V572" s="16" t="s">
        <v>56</v>
      </c>
      <c r="W572" s="16" t="s">
        <v>56</v>
      </c>
      <c r="X572" s="16">
        <v>2911540</v>
      </c>
      <c r="Y572" s="16" t="s">
        <v>56</v>
      </c>
      <c r="Z572" s="16" t="s">
        <v>56</v>
      </c>
      <c r="AA572" s="16" t="s">
        <v>56</v>
      </c>
      <c r="AB572" s="16" t="s">
        <v>56</v>
      </c>
      <c r="AC572" s="16" t="s">
        <v>56</v>
      </c>
      <c r="AD572" s="16" t="s">
        <v>56</v>
      </c>
    </row>
    <row r="573" spans="1:30" ht="12.75" customHeight="1" x14ac:dyDescent="0.2">
      <c r="A573" s="14" t="s">
        <v>845</v>
      </c>
      <c r="B573" s="15" t="s">
        <v>599</v>
      </c>
      <c r="C573" s="58" t="s">
        <v>1234</v>
      </c>
      <c r="D573" s="59"/>
      <c r="E573" s="16">
        <v>6568608</v>
      </c>
      <c r="F573" s="16" t="s">
        <v>56</v>
      </c>
      <c r="G573" s="16">
        <v>6568608</v>
      </c>
      <c r="H573" s="16" t="s">
        <v>56</v>
      </c>
      <c r="I573" s="16" t="s">
        <v>56</v>
      </c>
      <c r="J573" s="16" t="s">
        <v>56</v>
      </c>
      <c r="K573" s="16">
        <v>6568608</v>
      </c>
      <c r="L573" s="16" t="s">
        <v>56</v>
      </c>
      <c r="M573" s="16" t="s">
        <v>56</v>
      </c>
      <c r="N573" s="16" t="s">
        <v>56</v>
      </c>
      <c r="O573" s="16" t="s">
        <v>56</v>
      </c>
      <c r="P573" s="16" t="s">
        <v>56</v>
      </c>
      <c r="Q573" s="16" t="s">
        <v>56</v>
      </c>
      <c r="R573" s="16">
        <v>6184768.5499999998</v>
      </c>
      <c r="S573" s="16" t="s">
        <v>56</v>
      </c>
      <c r="T573" s="16">
        <v>6184768.5499999998</v>
      </c>
      <c r="U573" s="16" t="s">
        <v>56</v>
      </c>
      <c r="V573" s="16" t="s">
        <v>56</v>
      </c>
      <c r="W573" s="16" t="s">
        <v>56</v>
      </c>
      <c r="X573" s="16">
        <v>6184768.5499999998</v>
      </c>
      <c r="Y573" s="16" t="s">
        <v>56</v>
      </c>
      <c r="Z573" s="16" t="s">
        <v>56</v>
      </c>
      <c r="AA573" s="16" t="s">
        <v>56</v>
      </c>
      <c r="AB573" s="16" t="s">
        <v>56</v>
      </c>
      <c r="AC573" s="16" t="s">
        <v>56</v>
      </c>
      <c r="AD573" s="16" t="s">
        <v>56</v>
      </c>
    </row>
    <row r="574" spans="1:30" ht="12.75" customHeight="1" x14ac:dyDescent="0.2">
      <c r="A574" s="14" t="s">
        <v>847</v>
      </c>
      <c r="B574" s="15" t="s">
        <v>599</v>
      </c>
      <c r="C574" s="58" t="s">
        <v>1235</v>
      </c>
      <c r="D574" s="59"/>
      <c r="E574" s="16">
        <v>9259492</v>
      </c>
      <c r="F574" s="16" t="s">
        <v>56</v>
      </c>
      <c r="G574" s="16">
        <v>9259492</v>
      </c>
      <c r="H574" s="16" t="s">
        <v>56</v>
      </c>
      <c r="I574" s="16" t="s">
        <v>56</v>
      </c>
      <c r="J574" s="16" t="s">
        <v>56</v>
      </c>
      <c r="K574" s="16">
        <v>9259492</v>
      </c>
      <c r="L574" s="16" t="s">
        <v>56</v>
      </c>
      <c r="M574" s="16" t="s">
        <v>56</v>
      </c>
      <c r="N574" s="16" t="s">
        <v>56</v>
      </c>
      <c r="O574" s="16" t="s">
        <v>56</v>
      </c>
      <c r="P574" s="16" t="s">
        <v>56</v>
      </c>
      <c r="Q574" s="16" t="s">
        <v>56</v>
      </c>
      <c r="R574" s="16">
        <v>9234877.2799999993</v>
      </c>
      <c r="S574" s="16" t="s">
        <v>56</v>
      </c>
      <c r="T574" s="16">
        <v>9234877.2799999993</v>
      </c>
      <c r="U574" s="16" t="s">
        <v>56</v>
      </c>
      <c r="V574" s="16" t="s">
        <v>56</v>
      </c>
      <c r="W574" s="16" t="s">
        <v>56</v>
      </c>
      <c r="X574" s="16">
        <v>9234877.2799999993</v>
      </c>
      <c r="Y574" s="16" t="s">
        <v>56</v>
      </c>
      <c r="Z574" s="16" t="s">
        <v>56</v>
      </c>
      <c r="AA574" s="16" t="s">
        <v>56</v>
      </c>
      <c r="AB574" s="16" t="s">
        <v>56</v>
      </c>
      <c r="AC574" s="16" t="s">
        <v>56</v>
      </c>
      <c r="AD574" s="16" t="s">
        <v>56</v>
      </c>
    </row>
    <row r="575" spans="1:30" ht="12.75" customHeight="1" x14ac:dyDescent="0.2">
      <c r="A575" s="14" t="s">
        <v>849</v>
      </c>
      <c r="B575" s="15" t="s">
        <v>599</v>
      </c>
      <c r="C575" s="58" t="s">
        <v>1236</v>
      </c>
      <c r="D575" s="59"/>
      <c r="E575" s="16">
        <v>9259492</v>
      </c>
      <c r="F575" s="16" t="s">
        <v>56</v>
      </c>
      <c r="G575" s="16">
        <v>9259492</v>
      </c>
      <c r="H575" s="16" t="s">
        <v>56</v>
      </c>
      <c r="I575" s="16" t="s">
        <v>56</v>
      </c>
      <c r="J575" s="16" t="s">
        <v>56</v>
      </c>
      <c r="K575" s="16">
        <v>9259492</v>
      </c>
      <c r="L575" s="16" t="s">
        <v>56</v>
      </c>
      <c r="M575" s="16" t="s">
        <v>56</v>
      </c>
      <c r="N575" s="16" t="s">
        <v>56</v>
      </c>
      <c r="O575" s="16" t="s">
        <v>56</v>
      </c>
      <c r="P575" s="16" t="s">
        <v>56</v>
      </c>
      <c r="Q575" s="16" t="s">
        <v>56</v>
      </c>
      <c r="R575" s="16">
        <v>9234877.2799999993</v>
      </c>
      <c r="S575" s="16" t="s">
        <v>56</v>
      </c>
      <c r="T575" s="16">
        <v>9234877.2799999993</v>
      </c>
      <c r="U575" s="16" t="s">
        <v>56</v>
      </c>
      <c r="V575" s="16" t="s">
        <v>56</v>
      </c>
      <c r="W575" s="16" t="s">
        <v>56</v>
      </c>
      <c r="X575" s="16">
        <v>9234877.2799999993</v>
      </c>
      <c r="Y575" s="16" t="s">
        <v>56</v>
      </c>
      <c r="Z575" s="16" t="s">
        <v>56</v>
      </c>
      <c r="AA575" s="16" t="s">
        <v>56</v>
      </c>
      <c r="AB575" s="16" t="s">
        <v>56</v>
      </c>
      <c r="AC575" s="16" t="s">
        <v>56</v>
      </c>
      <c r="AD575" s="16" t="s">
        <v>56</v>
      </c>
    </row>
    <row r="576" spans="1:30" ht="12.75" customHeight="1" x14ac:dyDescent="0.2">
      <c r="A576" s="14" t="s">
        <v>643</v>
      </c>
      <c r="B576" s="15" t="s">
        <v>599</v>
      </c>
      <c r="C576" s="58" t="s">
        <v>1237</v>
      </c>
      <c r="D576" s="59"/>
      <c r="E576" s="16">
        <v>3378272.03</v>
      </c>
      <c r="F576" s="16" t="s">
        <v>56</v>
      </c>
      <c r="G576" s="16">
        <v>3378272.03</v>
      </c>
      <c r="H576" s="16" t="s">
        <v>56</v>
      </c>
      <c r="I576" s="16" t="s">
        <v>56</v>
      </c>
      <c r="J576" s="16" t="s">
        <v>56</v>
      </c>
      <c r="K576" s="16">
        <v>3378272.03</v>
      </c>
      <c r="L576" s="16" t="s">
        <v>56</v>
      </c>
      <c r="M576" s="16" t="s">
        <v>56</v>
      </c>
      <c r="N576" s="16" t="s">
        <v>56</v>
      </c>
      <c r="O576" s="16" t="s">
        <v>56</v>
      </c>
      <c r="P576" s="16" t="s">
        <v>56</v>
      </c>
      <c r="Q576" s="16" t="s">
        <v>56</v>
      </c>
      <c r="R576" s="16">
        <v>3376971.39</v>
      </c>
      <c r="S576" s="16" t="s">
        <v>56</v>
      </c>
      <c r="T576" s="16">
        <v>3376971.39</v>
      </c>
      <c r="U576" s="16" t="s">
        <v>56</v>
      </c>
      <c r="V576" s="16" t="s">
        <v>56</v>
      </c>
      <c r="W576" s="16" t="s">
        <v>56</v>
      </c>
      <c r="X576" s="16">
        <v>3376971.39</v>
      </c>
      <c r="Y576" s="16" t="s">
        <v>56</v>
      </c>
      <c r="Z576" s="16" t="s">
        <v>56</v>
      </c>
      <c r="AA576" s="16" t="s">
        <v>56</v>
      </c>
      <c r="AB576" s="16" t="s">
        <v>56</v>
      </c>
      <c r="AC576" s="16" t="s">
        <v>56</v>
      </c>
      <c r="AD576" s="16" t="s">
        <v>56</v>
      </c>
    </row>
    <row r="577" spans="1:30" ht="12.75" customHeight="1" x14ac:dyDescent="0.2">
      <c r="A577" s="14" t="s">
        <v>649</v>
      </c>
      <c r="B577" s="15" t="s">
        <v>599</v>
      </c>
      <c r="C577" s="58" t="s">
        <v>1238</v>
      </c>
      <c r="D577" s="59"/>
      <c r="E577" s="16">
        <v>3378272.03</v>
      </c>
      <c r="F577" s="16" t="s">
        <v>56</v>
      </c>
      <c r="G577" s="16">
        <v>3378272.03</v>
      </c>
      <c r="H577" s="16" t="s">
        <v>56</v>
      </c>
      <c r="I577" s="16" t="s">
        <v>56</v>
      </c>
      <c r="J577" s="16" t="s">
        <v>56</v>
      </c>
      <c r="K577" s="16">
        <v>3378272.03</v>
      </c>
      <c r="L577" s="16" t="s">
        <v>56</v>
      </c>
      <c r="M577" s="16" t="s">
        <v>56</v>
      </c>
      <c r="N577" s="16" t="s">
        <v>56</v>
      </c>
      <c r="O577" s="16" t="s">
        <v>56</v>
      </c>
      <c r="P577" s="16" t="s">
        <v>56</v>
      </c>
      <c r="Q577" s="16" t="s">
        <v>56</v>
      </c>
      <c r="R577" s="16">
        <v>3376971.39</v>
      </c>
      <c r="S577" s="16" t="s">
        <v>56</v>
      </c>
      <c r="T577" s="16">
        <v>3376971.39</v>
      </c>
      <c r="U577" s="16" t="s">
        <v>56</v>
      </c>
      <c r="V577" s="16" t="s">
        <v>56</v>
      </c>
      <c r="W577" s="16" t="s">
        <v>56</v>
      </c>
      <c r="X577" s="16">
        <v>3376971.39</v>
      </c>
      <c r="Y577" s="16" t="s">
        <v>56</v>
      </c>
      <c r="Z577" s="16" t="s">
        <v>56</v>
      </c>
      <c r="AA577" s="16" t="s">
        <v>56</v>
      </c>
      <c r="AB577" s="16" t="s">
        <v>56</v>
      </c>
      <c r="AC577" s="16" t="s">
        <v>56</v>
      </c>
      <c r="AD577" s="16" t="s">
        <v>56</v>
      </c>
    </row>
    <row r="578" spans="1:30" ht="22.5" x14ac:dyDescent="0.2">
      <c r="A578" s="14" t="s">
        <v>651</v>
      </c>
      <c r="B578" s="15" t="s">
        <v>599</v>
      </c>
      <c r="C578" s="58" t="s">
        <v>1239</v>
      </c>
      <c r="D578" s="59"/>
      <c r="E578" s="16">
        <v>554735.69999999995</v>
      </c>
      <c r="F578" s="16" t="s">
        <v>56</v>
      </c>
      <c r="G578" s="16">
        <v>554735.69999999995</v>
      </c>
      <c r="H578" s="16" t="s">
        <v>56</v>
      </c>
      <c r="I578" s="16" t="s">
        <v>56</v>
      </c>
      <c r="J578" s="16" t="s">
        <v>56</v>
      </c>
      <c r="K578" s="16">
        <v>554735.69999999995</v>
      </c>
      <c r="L578" s="16" t="s">
        <v>56</v>
      </c>
      <c r="M578" s="16" t="s">
        <v>56</v>
      </c>
      <c r="N578" s="16" t="s">
        <v>56</v>
      </c>
      <c r="O578" s="16" t="s">
        <v>56</v>
      </c>
      <c r="P578" s="16" t="s">
        <v>56</v>
      </c>
      <c r="Q578" s="16" t="s">
        <v>56</v>
      </c>
      <c r="R578" s="16">
        <v>554009</v>
      </c>
      <c r="S578" s="16" t="s">
        <v>56</v>
      </c>
      <c r="T578" s="16">
        <v>554009</v>
      </c>
      <c r="U578" s="16" t="s">
        <v>56</v>
      </c>
      <c r="V578" s="16" t="s">
        <v>56</v>
      </c>
      <c r="W578" s="16" t="s">
        <v>56</v>
      </c>
      <c r="X578" s="16">
        <v>554009</v>
      </c>
      <c r="Y578" s="16" t="s">
        <v>56</v>
      </c>
      <c r="Z578" s="16" t="s">
        <v>56</v>
      </c>
      <c r="AA578" s="16" t="s">
        <v>56</v>
      </c>
      <c r="AB578" s="16" t="s">
        <v>56</v>
      </c>
      <c r="AC578" s="16" t="s">
        <v>56</v>
      </c>
      <c r="AD578" s="16" t="s">
        <v>56</v>
      </c>
    </row>
    <row r="579" spans="1:30" ht="12.75" customHeight="1" x14ac:dyDescent="0.2">
      <c r="A579" s="14" t="s">
        <v>653</v>
      </c>
      <c r="B579" s="15" t="s">
        <v>599</v>
      </c>
      <c r="C579" s="58" t="s">
        <v>1240</v>
      </c>
      <c r="D579" s="59"/>
      <c r="E579" s="16">
        <v>25350.3</v>
      </c>
      <c r="F579" s="16" t="s">
        <v>56</v>
      </c>
      <c r="G579" s="16">
        <v>25350.3</v>
      </c>
      <c r="H579" s="16" t="s">
        <v>56</v>
      </c>
      <c r="I579" s="16" t="s">
        <v>56</v>
      </c>
      <c r="J579" s="16" t="s">
        <v>56</v>
      </c>
      <c r="K579" s="16">
        <v>25350.3</v>
      </c>
      <c r="L579" s="16" t="s">
        <v>56</v>
      </c>
      <c r="M579" s="16" t="s">
        <v>56</v>
      </c>
      <c r="N579" s="16" t="s">
        <v>56</v>
      </c>
      <c r="O579" s="16" t="s">
        <v>56</v>
      </c>
      <c r="P579" s="16" t="s">
        <v>56</v>
      </c>
      <c r="Q579" s="16" t="s">
        <v>56</v>
      </c>
      <c r="R579" s="16">
        <v>24776.36</v>
      </c>
      <c r="S579" s="16" t="s">
        <v>56</v>
      </c>
      <c r="T579" s="16">
        <v>24776.36</v>
      </c>
      <c r="U579" s="16" t="s">
        <v>56</v>
      </c>
      <c r="V579" s="16" t="s">
        <v>56</v>
      </c>
      <c r="W579" s="16" t="s">
        <v>56</v>
      </c>
      <c r="X579" s="16">
        <v>24776.36</v>
      </c>
      <c r="Y579" s="16" t="s">
        <v>56</v>
      </c>
      <c r="Z579" s="16" t="s">
        <v>56</v>
      </c>
      <c r="AA579" s="16" t="s">
        <v>56</v>
      </c>
      <c r="AB579" s="16" t="s">
        <v>56</v>
      </c>
      <c r="AC579" s="16" t="s">
        <v>56</v>
      </c>
      <c r="AD579" s="16" t="s">
        <v>56</v>
      </c>
    </row>
    <row r="580" spans="1:30" ht="12.75" customHeight="1" x14ac:dyDescent="0.2">
      <c r="A580" s="14" t="s">
        <v>655</v>
      </c>
      <c r="B580" s="15" t="s">
        <v>599</v>
      </c>
      <c r="C580" s="58" t="s">
        <v>1241</v>
      </c>
      <c r="D580" s="59"/>
      <c r="E580" s="16">
        <v>2798186.03</v>
      </c>
      <c r="F580" s="16" t="s">
        <v>56</v>
      </c>
      <c r="G580" s="16">
        <v>2798186.03</v>
      </c>
      <c r="H580" s="16" t="s">
        <v>56</v>
      </c>
      <c r="I580" s="16" t="s">
        <v>56</v>
      </c>
      <c r="J580" s="16" t="s">
        <v>56</v>
      </c>
      <c r="K580" s="16">
        <v>2798186.03</v>
      </c>
      <c r="L580" s="16" t="s">
        <v>56</v>
      </c>
      <c r="M580" s="16" t="s">
        <v>56</v>
      </c>
      <c r="N580" s="16" t="s">
        <v>56</v>
      </c>
      <c r="O580" s="16" t="s">
        <v>56</v>
      </c>
      <c r="P580" s="16" t="s">
        <v>56</v>
      </c>
      <c r="Q580" s="16" t="s">
        <v>56</v>
      </c>
      <c r="R580" s="16">
        <v>2798186.03</v>
      </c>
      <c r="S580" s="16" t="s">
        <v>56</v>
      </c>
      <c r="T580" s="16">
        <v>2798186.03</v>
      </c>
      <c r="U580" s="16" t="s">
        <v>56</v>
      </c>
      <c r="V580" s="16" t="s">
        <v>56</v>
      </c>
      <c r="W580" s="16" t="s">
        <v>56</v>
      </c>
      <c r="X580" s="16">
        <v>2798186.03</v>
      </c>
      <c r="Y580" s="16" t="s">
        <v>56</v>
      </c>
      <c r="Z580" s="16" t="s">
        <v>56</v>
      </c>
      <c r="AA580" s="16" t="s">
        <v>56</v>
      </c>
      <c r="AB580" s="16" t="s">
        <v>56</v>
      </c>
      <c r="AC580" s="16" t="s">
        <v>56</v>
      </c>
      <c r="AD580" s="16" t="s">
        <v>56</v>
      </c>
    </row>
    <row r="581" spans="1:30" ht="12.75" customHeight="1" x14ac:dyDescent="0.2">
      <c r="A581" s="11" t="s">
        <v>1242</v>
      </c>
      <c r="B581" s="12" t="s">
        <v>599</v>
      </c>
      <c r="C581" s="63" t="s">
        <v>1243</v>
      </c>
      <c r="D581" s="64"/>
      <c r="E581" s="13">
        <v>989252362.61000001</v>
      </c>
      <c r="F581" s="13" t="s">
        <v>56</v>
      </c>
      <c r="G581" s="13">
        <v>989252362.61000001</v>
      </c>
      <c r="H581" s="13" t="s">
        <v>56</v>
      </c>
      <c r="I581" s="13" t="s">
        <v>56</v>
      </c>
      <c r="J581" s="13" t="s">
        <v>56</v>
      </c>
      <c r="K581" s="13">
        <v>989252362.61000001</v>
      </c>
      <c r="L581" s="13" t="s">
        <v>56</v>
      </c>
      <c r="M581" s="13" t="s">
        <v>56</v>
      </c>
      <c r="N581" s="13" t="s">
        <v>56</v>
      </c>
      <c r="O581" s="13" t="s">
        <v>56</v>
      </c>
      <c r="P581" s="13" t="s">
        <v>56</v>
      </c>
      <c r="Q581" s="13" t="s">
        <v>56</v>
      </c>
      <c r="R581" s="13">
        <v>980123298.69000006</v>
      </c>
      <c r="S581" s="13" t="s">
        <v>56</v>
      </c>
      <c r="T581" s="13">
        <v>980123298.69000006</v>
      </c>
      <c r="U581" s="13" t="s">
        <v>56</v>
      </c>
      <c r="V581" s="13" t="s">
        <v>56</v>
      </c>
      <c r="W581" s="13" t="s">
        <v>56</v>
      </c>
      <c r="X581" s="13">
        <v>980123298.69000006</v>
      </c>
      <c r="Y581" s="13" t="s">
        <v>56</v>
      </c>
      <c r="Z581" s="13" t="s">
        <v>56</v>
      </c>
      <c r="AA581" s="13" t="s">
        <v>56</v>
      </c>
      <c r="AB581" s="13" t="s">
        <v>56</v>
      </c>
      <c r="AC581" s="13" t="s">
        <v>56</v>
      </c>
      <c r="AD581" s="13" t="s">
        <v>56</v>
      </c>
    </row>
    <row r="582" spans="1:30" ht="56.25" x14ac:dyDescent="0.2">
      <c r="A582" s="14" t="s">
        <v>602</v>
      </c>
      <c r="B582" s="15" t="s">
        <v>599</v>
      </c>
      <c r="C582" s="58" t="s">
        <v>1244</v>
      </c>
      <c r="D582" s="59"/>
      <c r="E582" s="16">
        <v>53008463.32</v>
      </c>
      <c r="F582" s="16" t="s">
        <v>56</v>
      </c>
      <c r="G582" s="16">
        <v>53008463.32</v>
      </c>
      <c r="H582" s="16" t="s">
        <v>56</v>
      </c>
      <c r="I582" s="16" t="s">
        <v>56</v>
      </c>
      <c r="J582" s="16" t="s">
        <v>56</v>
      </c>
      <c r="K582" s="16">
        <v>53008463.32</v>
      </c>
      <c r="L582" s="16" t="s">
        <v>56</v>
      </c>
      <c r="M582" s="16" t="s">
        <v>56</v>
      </c>
      <c r="N582" s="16" t="s">
        <v>56</v>
      </c>
      <c r="O582" s="16" t="s">
        <v>56</v>
      </c>
      <c r="P582" s="16" t="s">
        <v>56</v>
      </c>
      <c r="Q582" s="16" t="s">
        <v>56</v>
      </c>
      <c r="R582" s="16">
        <v>52026652.719999999</v>
      </c>
      <c r="S582" s="16" t="s">
        <v>56</v>
      </c>
      <c r="T582" s="16">
        <v>52026652.719999999</v>
      </c>
      <c r="U582" s="16" t="s">
        <v>56</v>
      </c>
      <c r="V582" s="16" t="s">
        <v>56</v>
      </c>
      <c r="W582" s="16" t="s">
        <v>56</v>
      </c>
      <c r="X582" s="16">
        <v>52026652.719999999</v>
      </c>
      <c r="Y582" s="16" t="s">
        <v>56</v>
      </c>
      <c r="Z582" s="16" t="s">
        <v>56</v>
      </c>
      <c r="AA582" s="16" t="s">
        <v>56</v>
      </c>
      <c r="AB582" s="16" t="s">
        <v>56</v>
      </c>
      <c r="AC582" s="16" t="s">
        <v>56</v>
      </c>
      <c r="AD582" s="16" t="s">
        <v>56</v>
      </c>
    </row>
    <row r="583" spans="1:30" ht="12.75" customHeight="1" x14ac:dyDescent="0.2">
      <c r="A583" s="14" t="s">
        <v>604</v>
      </c>
      <c r="B583" s="15" t="s">
        <v>599</v>
      </c>
      <c r="C583" s="58" t="s">
        <v>1245</v>
      </c>
      <c r="D583" s="59"/>
      <c r="E583" s="16">
        <v>2841682.4</v>
      </c>
      <c r="F583" s="16" t="s">
        <v>56</v>
      </c>
      <c r="G583" s="16">
        <v>2841682.4</v>
      </c>
      <c r="H583" s="16" t="s">
        <v>56</v>
      </c>
      <c r="I583" s="16" t="s">
        <v>56</v>
      </c>
      <c r="J583" s="16" t="s">
        <v>56</v>
      </c>
      <c r="K583" s="16">
        <v>2841682.4</v>
      </c>
      <c r="L583" s="16" t="s">
        <v>56</v>
      </c>
      <c r="M583" s="16" t="s">
        <v>56</v>
      </c>
      <c r="N583" s="16" t="s">
        <v>56</v>
      </c>
      <c r="O583" s="16" t="s">
        <v>56</v>
      </c>
      <c r="P583" s="16" t="s">
        <v>56</v>
      </c>
      <c r="Q583" s="16" t="s">
        <v>56</v>
      </c>
      <c r="R583" s="16">
        <v>2721362.66</v>
      </c>
      <c r="S583" s="16" t="s">
        <v>56</v>
      </c>
      <c r="T583" s="16">
        <v>2721362.66</v>
      </c>
      <c r="U583" s="16" t="s">
        <v>56</v>
      </c>
      <c r="V583" s="16" t="s">
        <v>56</v>
      </c>
      <c r="W583" s="16" t="s">
        <v>56</v>
      </c>
      <c r="X583" s="16">
        <v>2721362.66</v>
      </c>
      <c r="Y583" s="16" t="s">
        <v>56</v>
      </c>
      <c r="Z583" s="16" t="s">
        <v>56</v>
      </c>
      <c r="AA583" s="16" t="s">
        <v>56</v>
      </c>
      <c r="AB583" s="16" t="s">
        <v>56</v>
      </c>
      <c r="AC583" s="16" t="s">
        <v>56</v>
      </c>
      <c r="AD583" s="16" t="s">
        <v>56</v>
      </c>
    </row>
    <row r="584" spans="1:30" ht="12.75" customHeight="1" x14ac:dyDescent="0.2">
      <c r="A584" s="14" t="s">
        <v>606</v>
      </c>
      <c r="B584" s="15" t="s">
        <v>599</v>
      </c>
      <c r="C584" s="58" t="s">
        <v>1246</v>
      </c>
      <c r="D584" s="59"/>
      <c r="E584" s="16">
        <v>2114494</v>
      </c>
      <c r="F584" s="16" t="s">
        <v>56</v>
      </c>
      <c r="G584" s="16">
        <v>2114494</v>
      </c>
      <c r="H584" s="16" t="s">
        <v>56</v>
      </c>
      <c r="I584" s="16" t="s">
        <v>56</v>
      </c>
      <c r="J584" s="16" t="s">
        <v>56</v>
      </c>
      <c r="K584" s="16">
        <v>2114494</v>
      </c>
      <c r="L584" s="16" t="s">
        <v>56</v>
      </c>
      <c r="M584" s="16" t="s">
        <v>56</v>
      </c>
      <c r="N584" s="16" t="s">
        <v>56</v>
      </c>
      <c r="O584" s="16" t="s">
        <v>56</v>
      </c>
      <c r="P584" s="16" t="s">
        <v>56</v>
      </c>
      <c r="Q584" s="16" t="s">
        <v>56</v>
      </c>
      <c r="R584" s="16">
        <v>2072349.14</v>
      </c>
      <c r="S584" s="16" t="s">
        <v>56</v>
      </c>
      <c r="T584" s="16">
        <v>2072349.14</v>
      </c>
      <c r="U584" s="16" t="s">
        <v>56</v>
      </c>
      <c r="V584" s="16" t="s">
        <v>56</v>
      </c>
      <c r="W584" s="16" t="s">
        <v>56</v>
      </c>
      <c r="X584" s="16">
        <v>2072349.14</v>
      </c>
      <c r="Y584" s="16" t="s">
        <v>56</v>
      </c>
      <c r="Z584" s="16" t="s">
        <v>56</v>
      </c>
      <c r="AA584" s="16" t="s">
        <v>56</v>
      </c>
      <c r="AB584" s="16" t="s">
        <v>56</v>
      </c>
      <c r="AC584" s="16" t="s">
        <v>56</v>
      </c>
      <c r="AD584" s="16" t="s">
        <v>56</v>
      </c>
    </row>
    <row r="585" spans="1:30" ht="22.5" x14ac:dyDescent="0.2">
      <c r="A585" s="14" t="s">
        <v>608</v>
      </c>
      <c r="B585" s="15" t="s">
        <v>599</v>
      </c>
      <c r="C585" s="58" t="s">
        <v>1247</v>
      </c>
      <c r="D585" s="59"/>
      <c r="E585" s="16">
        <v>90634.4</v>
      </c>
      <c r="F585" s="16" t="s">
        <v>56</v>
      </c>
      <c r="G585" s="16">
        <v>90634.4</v>
      </c>
      <c r="H585" s="16" t="s">
        <v>56</v>
      </c>
      <c r="I585" s="16" t="s">
        <v>56</v>
      </c>
      <c r="J585" s="16" t="s">
        <v>56</v>
      </c>
      <c r="K585" s="16">
        <v>90634.4</v>
      </c>
      <c r="L585" s="16" t="s">
        <v>56</v>
      </c>
      <c r="M585" s="16" t="s">
        <v>56</v>
      </c>
      <c r="N585" s="16" t="s">
        <v>56</v>
      </c>
      <c r="O585" s="16" t="s">
        <v>56</v>
      </c>
      <c r="P585" s="16" t="s">
        <v>56</v>
      </c>
      <c r="Q585" s="16" t="s">
        <v>56</v>
      </c>
      <c r="R585" s="16">
        <v>23940</v>
      </c>
      <c r="S585" s="16" t="s">
        <v>56</v>
      </c>
      <c r="T585" s="16">
        <v>23940</v>
      </c>
      <c r="U585" s="16" t="s">
        <v>56</v>
      </c>
      <c r="V585" s="16" t="s">
        <v>56</v>
      </c>
      <c r="W585" s="16" t="s">
        <v>56</v>
      </c>
      <c r="X585" s="16">
        <v>23940</v>
      </c>
      <c r="Y585" s="16" t="s">
        <v>56</v>
      </c>
      <c r="Z585" s="16" t="s">
        <v>56</v>
      </c>
      <c r="AA585" s="16" t="s">
        <v>56</v>
      </c>
      <c r="AB585" s="16" t="s">
        <v>56</v>
      </c>
      <c r="AC585" s="16" t="s">
        <v>56</v>
      </c>
      <c r="AD585" s="16" t="s">
        <v>56</v>
      </c>
    </row>
    <row r="586" spans="1:30" ht="33.75" x14ac:dyDescent="0.2">
      <c r="A586" s="14" t="s">
        <v>72</v>
      </c>
      <c r="B586" s="15" t="s">
        <v>599</v>
      </c>
      <c r="C586" s="58" t="s">
        <v>1248</v>
      </c>
      <c r="D586" s="59"/>
      <c r="E586" s="16">
        <v>636554</v>
      </c>
      <c r="F586" s="16" t="s">
        <v>56</v>
      </c>
      <c r="G586" s="16">
        <v>636554</v>
      </c>
      <c r="H586" s="16" t="s">
        <v>56</v>
      </c>
      <c r="I586" s="16" t="s">
        <v>56</v>
      </c>
      <c r="J586" s="16" t="s">
        <v>56</v>
      </c>
      <c r="K586" s="16">
        <v>636554</v>
      </c>
      <c r="L586" s="16" t="s">
        <v>56</v>
      </c>
      <c r="M586" s="16" t="s">
        <v>56</v>
      </c>
      <c r="N586" s="16" t="s">
        <v>56</v>
      </c>
      <c r="O586" s="16" t="s">
        <v>56</v>
      </c>
      <c r="P586" s="16" t="s">
        <v>56</v>
      </c>
      <c r="Q586" s="16" t="s">
        <v>56</v>
      </c>
      <c r="R586" s="16">
        <v>625073.52</v>
      </c>
      <c r="S586" s="16" t="s">
        <v>56</v>
      </c>
      <c r="T586" s="16">
        <v>625073.52</v>
      </c>
      <c r="U586" s="16" t="s">
        <v>56</v>
      </c>
      <c r="V586" s="16" t="s">
        <v>56</v>
      </c>
      <c r="W586" s="16" t="s">
        <v>56</v>
      </c>
      <c r="X586" s="16">
        <v>625073.52</v>
      </c>
      <c r="Y586" s="16" t="s">
        <v>56</v>
      </c>
      <c r="Z586" s="16" t="s">
        <v>56</v>
      </c>
      <c r="AA586" s="16" t="s">
        <v>56</v>
      </c>
      <c r="AB586" s="16" t="s">
        <v>56</v>
      </c>
      <c r="AC586" s="16" t="s">
        <v>56</v>
      </c>
      <c r="AD586" s="16" t="s">
        <v>56</v>
      </c>
    </row>
    <row r="587" spans="1:30" ht="22.5" x14ac:dyDescent="0.2">
      <c r="A587" s="14" t="s">
        <v>611</v>
      </c>
      <c r="B587" s="15" t="s">
        <v>599</v>
      </c>
      <c r="C587" s="58" t="s">
        <v>1249</v>
      </c>
      <c r="D587" s="59"/>
      <c r="E587" s="16">
        <v>50166780.920000002</v>
      </c>
      <c r="F587" s="16" t="s">
        <v>56</v>
      </c>
      <c r="G587" s="16">
        <v>50166780.920000002</v>
      </c>
      <c r="H587" s="16" t="s">
        <v>56</v>
      </c>
      <c r="I587" s="16" t="s">
        <v>56</v>
      </c>
      <c r="J587" s="16" t="s">
        <v>56</v>
      </c>
      <c r="K587" s="16">
        <v>50166780.920000002</v>
      </c>
      <c r="L587" s="16" t="s">
        <v>56</v>
      </c>
      <c r="M587" s="16" t="s">
        <v>56</v>
      </c>
      <c r="N587" s="16" t="s">
        <v>56</v>
      </c>
      <c r="O587" s="16" t="s">
        <v>56</v>
      </c>
      <c r="P587" s="16" t="s">
        <v>56</v>
      </c>
      <c r="Q587" s="16" t="s">
        <v>56</v>
      </c>
      <c r="R587" s="16">
        <v>49305290.060000002</v>
      </c>
      <c r="S587" s="16" t="s">
        <v>56</v>
      </c>
      <c r="T587" s="16">
        <v>49305290.060000002</v>
      </c>
      <c r="U587" s="16" t="s">
        <v>56</v>
      </c>
      <c r="V587" s="16" t="s">
        <v>56</v>
      </c>
      <c r="W587" s="16" t="s">
        <v>56</v>
      </c>
      <c r="X587" s="16">
        <v>49305290.060000002</v>
      </c>
      <c r="Y587" s="16" t="s">
        <v>56</v>
      </c>
      <c r="Z587" s="16" t="s">
        <v>56</v>
      </c>
      <c r="AA587" s="16" t="s">
        <v>56</v>
      </c>
      <c r="AB587" s="16" t="s">
        <v>56</v>
      </c>
      <c r="AC587" s="16" t="s">
        <v>56</v>
      </c>
      <c r="AD587" s="16" t="s">
        <v>56</v>
      </c>
    </row>
    <row r="588" spans="1:30" ht="22.5" x14ac:dyDescent="0.2">
      <c r="A588" s="14" t="s">
        <v>613</v>
      </c>
      <c r="B588" s="15" t="s">
        <v>599</v>
      </c>
      <c r="C588" s="58" t="s">
        <v>1250</v>
      </c>
      <c r="D588" s="59"/>
      <c r="E588" s="16">
        <v>38804298.869999997</v>
      </c>
      <c r="F588" s="16" t="s">
        <v>56</v>
      </c>
      <c r="G588" s="16">
        <v>38804298.869999997</v>
      </c>
      <c r="H588" s="16" t="s">
        <v>56</v>
      </c>
      <c r="I588" s="16" t="s">
        <v>56</v>
      </c>
      <c r="J588" s="16" t="s">
        <v>56</v>
      </c>
      <c r="K588" s="16">
        <v>38804298.869999997</v>
      </c>
      <c r="L588" s="16" t="s">
        <v>56</v>
      </c>
      <c r="M588" s="16" t="s">
        <v>56</v>
      </c>
      <c r="N588" s="16" t="s">
        <v>56</v>
      </c>
      <c r="O588" s="16" t="s">
        <v>56</v>
      </c>
      <c r="P588" s="16" t="s">
        <v>56</v>
      </c>
      <c r="Q588" s="16" t="s">
        <v>56</v>
      </c>
      <c r="R588" s="16">
        <v>38375750.079999998</v>
      </c>
      <c r="S588" s="16" t="s">
        <v>56</v>
      </c>
      <c r="T588" s="16">
        <v>38375750.079999998</v>
      </c>
      <c r="U588" s="16" t="s">
        <v>56</v>
      </c>
      <c r="V588" s="16" t="s">
        <v>56</v>
      </c>
      <c r="W588" s="16" t="s">
        <v>56</v>
      </c>
      <c r="X588" s="16">
        <v>38375750.079999998</v>
      </c>
      <c r="Y588" s="16" t="s">
        <v>56</v>
      </c>
      <c r="Z588" s="16" t="s">
        <v>56</v>
      </c>
      <c r="AA588" s="16" t="s">
        <v>56</v>
      </c>
      <c r="AB588" s="16" t="s">
        <v>56</v>
      </c>
      <c r="AC588" s="16" t="s">
        <v>56</v>
      </c>
      <c r="AD588" s="16" t="s">
        <v>56</v>
      </c>
    </row>
    <row r="589" spans="1:30" ht="33.75" x14ac:dyDescent="0.2">
      <c r="A589" s="14" t="s">
        <v>615</v>
      </c>
      <c r="B589" s="15" t="s">
        <v>599</v>
      </c>
      <c r="C589" s="58" t="s">
        <v>1251</v>
      </c>
      <c r="D589" s="59"/>
      <c r="E589" s="16">
        <v>656216.72</v>
      </c>
      <c r="F589" s="16" t="s">
        <v>56</v>
      </c>
      <c r="G589" s="16">
        <v>656216.72</v>
      </c>
      <c r="H589" s="16" t="s">
        <v>56</v>
      </c>
      <c r="I589" s="16" t="s">
        <v>56</v>
      </c>
      <c r="J589" s="16" t="s">
        <v>56</v>
      </c>
      <c r="K589" s="16">
        <v>656216.72</v>
      </c>
      <c r="L589" s="16" t="s">
        <v>56</v>
      </c>
      <c r="M589" s="16" t="s">
        <v>56</v>
      </c>
      <c r="N589" s="16" t="s">
        <v>56</v>
      </c>
      <c r="O589" s="16" t="s">
        <v>56</v>
      </c>
      <c r="P589" s="16" t="s">
        <v>56</v>
      </c>
      <c r="Q589" s="16" t="s">
        <v>56</v>
      </c>
      <c r="R589" s="16">
        <v>256959.8</v>
      </c>
      <c r="S589" s="16" t="s">
        <v>56</v>
      </c>
      <c r="T589" s="16">
        <v>256959.8</v>
      </c>
      <c r="U589" s="16" t="s">
        <v>56</v>
      </c>
      <c r="V589" s="16" t="s">
        <v>56</v>
      </c>
      <c r="W589" s="16" t="s">
        <v>56</v>
      </c>
      <c r="X589" s="16">
        <v>256959.8</v>
      </c>
      <c r="Y589" s="16" t="s">
        <v>56</v>
      </c>
      <c r="Z589" s="16" t="s">
        <v>56</v>
      </c>
      <c r="AA589" s="16" t="s">
        <v>56</v>
      </c>
      <c r="AB589" s="16" t="s">
        <v>56</v>
      </c>
      <c r="AC589" s="16" t="s">
        <v>56</v>
      </c>
      <c r="AD589" s="16" t="s">
        <v>56</v>
      </c>
    </row>
    <row r="590" spans="1:30" ht="33.75" x14ac:dyDescent="0.2">
      <c r="A590" s="14" t="s">
        <v>617</v>
      </c>
      <c r="B590" s="15" t="s">
        <v>599</v>
      </c>
      <c r="C590" s="58" t="s">
        <v>1252</v>
      </c>
      <c r="D590" s="59"/>
      <c r="E590" s="16">
        <v>10706265.33</v>
      </c>
      <c r="F590" s="16" t="s">
        <v>56</v>
      </c>
      <c r="G590" s="16">
        <v>10706265.33</v>
      </c>
      <c r="H590" s="16" t="s">
        <v>56</v>
      </c>
      <c r="I590" s="16" t="s">
        <v>56</v>
      </c>
      <c r="J590" s="16" t="s">
        <v>56</v>
      </c>
      <c r="K590" s="16">
        <v>10706265.33</v>
      </c>
      <c r="L590" s="16" t="s">
        <v>56</v>
      </c>
      <c r="M590" s="16" t="s">
        <v>56</v>
      </c>
      <c r="N590" s="16" t="s">
        <v>56</v>
      </c>
      <c r="O590" s="16" t="s">
        <v>56</v>
      </c>
      <c r="P590" s="16" t="s">
        <v>56</v>
      </c>
      <c r="Q590" s="16" t="s">
        <v>56</v>
      </c>
      <c r="R590" s="16">
        <v>10672580.18</v>
      </c>
      <c r="S590" s="16" t="s">
        <v>56</v>
      </c>
      <c r="T590" s="16">
        <v>10672580.18</v>
      </c>
      <c r="U590" s="16" t="s">
        <v>56</v>
      </c>
      <c r="V590" s="16" t="s">
        <v>56</v>
      </c>
      <c r="W590" s="16" t="s">
        <v>56</v>
      </c>
      <c r="X590" s="16">
        <v>10672580.18</v>
      </c>
      <c r="Y590" s="16" t="s">
        <v>56</v>
      </c>
      <c r="Z590" s="16" t="s">
        <v>56</v>
      </c>
      <c r="AA590" s="16" t="s">
        <v>56</v>
      </c>
      <c r="AB590" s="16" t="s">
        <v>56</v>
      </c>
      <c r="AC590" s="16" t="s">
        <v>56</v>
      </c>
      <c r="AD590" s="16" t="s">
        <v>56</v>
      </c>
    </row>
    <row r="591" spans="1:30" ht="22.5" x14ac:dyDescent="0.2">
      <c r="A591" s="14" t="s">
        <v>619</v>
      </c>
      <c r="B591" s="15" t="s">
        <v>599</v>
      </c>
      <c r="C591" s="58" t="s">
        <v>1253</v>
      </c>
      <c r="D591" s="59"/>
      <c r="E591" s="16">
        <v>24617067</v>
      </c>
      <c r="F591" s="16" t="s">
        <v>56</v>
      </c>
      <c r="G591" s="16">
        <v>24617067</v>
      </c>
      <c r="H591" s="16" t="s">
        <v>56</v>
      </c>
      <c r="I591" s="16" t="s">
        <v>56</v>
      </c>
      <c r="J591" s="16" t="s">
        <v>56</v>
      </c>
      <c r="K591" s="16">
        <v>24617067</v>
      </c>
      <c r="L591" s="16" t="s">
        <v>56</v>
      </c>
      <c r="M591" s="16" t="s">
        <v>56</v>
      </c>
      <c r="N591" s="16" t="s">
        <v>56</v>
      </c>
      <c r="O591" s="16" t="s">
        <v>56</v>
      </c>
      <c r="P591" s="16" t="s">
        <v>56</v>
      </c>
      <c r="Q591" s="16" t="s">
        <v>56</v>
      </c>
      <c r="R591" s="16">
        <v>22184763.25</v>
      </c>
      <c r="S591" s="16" t="s">
        <v>56</v>
      </c>
      <c r="T591" s="16">
        <v>22184763.25</v>
      </c>
      <c r="U591" s="16" t="s">
        <v>56</v>
      </c>
      <c r="V591" s="16" t="s">
        <v>56</v>
      </c>
      <c r="W591" s="16" t="s">
        <v>56</v>
      </c>
      <c r="X591" s="16">
        <v>22184763.25</v>
      </c>
      <c r="Y591" s="16" t="s">
        <v>56</v>
      </c>
      <c r="Z591" s="16" t="s">
        <v>56</v>
      </c>
      <c r="AA591" s="16" t="s">
        <v>56</v>
      </c>
      <c r="AB591" s="16" t="s">
        <v>56</v>
      </c>
      <c r="AC591" s="16" t="s">
        <v>56</v>
      </c>
      <c r="AD591" s="16" t="s">
        <v>56</v>
      </c>
    </row>
    <row r="592" spans="1:30" ht="22.5" x14ac:dyDescent="0.2">
      <c r="A592" s="14" t="s">
        <v>621</v>
      </c>
      <c r="B592" s="15" t="s">
        <v>599</v>
      </c>
      <c r="C592" s="58" t="s">
        <v>1254</v>
      </c>
      <c r="D592" s="59"/>
      <c r="E592" s="16">
        <v>24617067</v>
      </c>
      <c r="F592" s="16" t="s">
        <v>56</v>
      </c>
      <c r="G592" s="16">
        <v>24617067</v>
      </c>
      <c r="H592" s="16" t="s">
        <v>56</v>
      </c>
      <c r="I592" s="16" t="s">
        <v>56</v>
      </c>
      <c r="J592" s="16" t="s">
        <v>56</v>
      </c>
      <c r="K592" s="16">
        <v>24617067</v>
      </c>
      <c r="L592" s="16" t="s">
        <v>56</v>
      </c>
      <c r="M592" s="16" t="s">
        <v>56</v>
      </c>
      <c r="N592" s="16" t="s">
        <v>56</v>
      </c>
      <c r="O592" s="16" t="s">
        <v>56</v>
      </c>
      <c r="P592" s="16" t="s">
        <v>56</v>
      </c>
      <c r="Q592" s="16" t="s">
        <v>56</v>
      </c>
      <c r="R592" s="16">
        <v>22184763.25</v>
      </c>
      <c r="S592" s="16" t="s">
        <v>56</v>
      </c>
      <c r="T592" s="16">
        <v>22184763.25</v>
      </c>
      <c r="U592" s="16" t="s">
        <v>56</v>
      </c>
      <c r="V592" s="16" t="s">
        <v>56</v>
      </c>
      <c r="W592" s="16" t="s">
        <v>56</v>
      </c>
      <c r="X592" s="16">
        <v>22184763.25</v>
      </c>
      <c r="Y592" s="16" t="s">
        <v>56</v>
      </c>
      <c r="Z592" s="16" t="s">
        <v>56</v>
      </c>
      <c r="AA592" s="16" t="s">
        <v>56</v>
      </c>
      <c r="AB592" s="16" t="s">
        <v>56</v>
      </c>
      <c r="AC592" s="16" t="s">
        <v>56</v>
      </c>
      <c r="AD592" s="16" t="s">
        <v>56</v>
      </c>
    </row>
    <row r="593" spans="1:30" ht="22.5" x14ac:dyDescent="0.2">
      <c r="A593" s="14" t="s">
        <v>974</v>
      </c>
      <c r="B593" s="15" t="s">
        <v>599</v>
      </c>
      <c r="C593" s="58" t="s">
        <v>1255</v>
      </c>
      <c r="D593" s="59"/>
      <c r="E593" s="16">
        <v>551444</v>
      </c>
      <c r="F593" s="16" t="s">
        <v>56</v>
      </c>
      <c r="G593" s="16">
        <v>551444</v>
      </c>
      <c r="H593" s="16" t="s">
        <v>56</v>
      </c>
      <c r="I593" s="16" t="s">
        <v>56</v>
      </c>
      <c r="J593" s="16" t="s">
        <v>56</v>
      </c>
      <c r="K593" s="16">
        <v>551444</v>
      </c>
      <c r="L593" s="16" t="s">
        <v>56</v>
      </c>
      <c r="M593" s="16" t="s">
        <v>56</v>
      </c>
      <c r="N593" s="16" t="s">
        <v>56</v>
      </c>
      <c r="O593" s="16" t="s">
        <v>56</v>
      </c>
      <c r="P593" s="16" t="s">
        <v>56</v>
      </c>
      <c r="Q593" s="16" t="s">
        <v>56</v>
      </c>
      <c r="R593" s="16">
        <v>551444</v>
      </c>
      <c r="S593" s="16" t="s">
        <v>56</v>
      </c>
      <c r="T593" s="16">
        <v>551444</v>
      </c>
      <c r="U593" s="16" t="s">
        <v>56</v>
      </c>
      <c r="V593" s="16" t="s">
        <v>56</v>
      </c>
      <c r="W593" s="16" t="s">
        <v>56</v>
      </c>
      <c r="X593" s="16">
        <v>551444</v>
      </c>
      <c r="Y593" s="16" t="s">
        <v>56</v>
      </c>
      <c r="Z593" s="16" t="s">
        <v>56</v>
      </c>
      <c r="AA593" s="16" t="s">
        <v>56</v>
      </c>
      <c r="AB593" s="16" t="s">
        <v>56</v>
      </c>
      <c r="AC593" s="16" t="s">
        <v>56</v>
      </c>
      <c r="AD593" s="16" t="s">
        <v>56</v>
      </c>
    </row>
    <row r="594" spans="1:30" ht="22.5" x14ac:dyDescent="0.2">
      <c r="A594" s="14" t="s">
        <v>623</v>
      </c>
      <c r="B594" s="15" t="s">
        <v>599</v>
      </c>
      <c r="C594" s="58" t="s">
        <v>1256</v>
      </c>
      <c r="D594" s="59"/>
      <c r="E594" s="16">
        <v>24065623</v>
      </c>
      <c r="F594" s="16" t="s">
        <v>56</v>
      </c>
      <c r="G594" s="16">
        <v>24065623</v>
      </c>
      <c r="H594" s="16" t="s">
        <v>56</v>
      </c>
      <c r="I594" s="16" t="s">
        <v>56</v>
      </c>
      <c r="J594" s="16" t="s">
        <v>56</v>
      </c>
      <c r="K594" s="16">
        <v>24065623</v>
      </c>
      <c r="L594" s="16" t="s">
        <v>56</v>
      </c>
      <c r="M594" s="16" t="s">
        <v>56</v>
      </c>
      <c r="N594" s="16" t="s">
        <v>56</v>
      </c>
      <c r="O594" s="16" t="s">
        <v>56</v>
      </c>
      <c r="P594" s="16" t="s">
        <v>56</v>
      </c>
      <c r="Q594" s="16" t="s">
        <v>56</v>
      </c>
      <c r="R594" s="16">
        <v>21633319.25</v>
      </c>
      <c r="S594" s="16" t="s">
        <v>56</v>
      </c>
      <c r="T594" s="16">
        <v>21633319.25</v>
      </c>
      <c r="U594" s="16" t="s">
        <v>56</v>
      </c>
      <c r="V594" s="16" t="s">
        <v>56</v>
      </c>
      <c r="W594" s="16" t="s">
        <v>56</v>
      </c>
      <c r="X594" s="16">
        <v>21633319.25</v>
      </c>
      <c r="Y594" s="16" t="s">
        <v>56</v>
      </c>
      <c r="Z594" s="16" t="s">
        <v>56</v>
      </c>
      <c r="AA594" s="16" t="s">
        <v>56</v>
      </c>
      <c r="AB594" s="16" t="s">
        <v>56</v>
      </c>
      <c r="AC594" s="16" t="s">
        <v>56</v>
      </c>
      <c r="AD594" s="16" t="s">
        <v>56</v>
      </c>
    </row>
    <row r="595" spans="1:30" ht="22.5" x14ac:dyDescent="0.2">
      <c r="A595" s="14" t="s">
        <v>633</v>
      </c>
      <c r="B595" s="15" t="s">
        <v>599</v>
      </c>
      <c r="C595" s="58" t="s">
        <v>1257</v>
      </c>
      <c r="D595" s="59"/>
      <c r="E595" s="16">
        <v>182070098.38</v>
      </c>
      <c r="F595" s="16" t="s">
        <v>56</v>
      </c>
      <c r="G595" s="16">
        <v>182070098.38</v>
      </c>
      <c r="H595" s="16" t="s">
        <v>56</v>
      </c>
      <c r="I595" s="16" t="s">
        <v>56</v>
      </c>
      <c r="J595" s="16" t="s">
        <v>56</v>
      </c>
      <c r="K595" s="16">
        <v>182070098.38</v>
      </c>
      <c r="L595" s="16" t="s">
        <v>56</v>
      </c>
      <c r="M595" s="16" t="s">
        <v>56</v>
      </c>
      <c r="N595" s="16" t="s">
        <v>56</v>
      </c>
      <c r="O595" s="16" t="s">
        <v>56</v>
      </c>
      <c r="P595" s="16" t="s">
        <v>56</v>
      </c>
      <c r="Q595" s="16" t="s">
        <v>56</v>
      </c>
      <c r="R595" s="16">
        <v>179388850.77000001</v>
      </c>
      <c r="S595" s="16" t="s">
        <v>56</v>
      </c>
      <c r="T595" s="16">
        <v>179388850.77000001</v>
      </c>
      <c r="U595" s="16" t="s">
        <v>56</v>
      </c>
      <c r="V595" s="16" t="s">
        <v>56</v>
      </c>
      <c r="W595" s="16" t="s">
        <v>56</v>
      </c>
      <c r="X595" s="16">
        <v>179388850.77000001</v>
      </c>
      <c r="Y595" s="16" t="s">
        <v>56</v>
      </c>
      <c r="Z595" s="16" t="s">
        <v>56</v>
      </c>
      <c r="AA595" s="16" t="s">
        <v>56</v>
      </c>
      <c r="AB595" s="16" t="s">
        <v>56</v>
      </c>
      <c r="AC595" s="16" t="s">
        <v>56</v>
      </c>
      <c r="AD595" s="16" t="s">
        <v>56</v>
      </c>
    </row>
    <row r="596" spans="1:30" ht="12.75" customHeight="1" x14ac:dyDescent="0.2">
      <c r="A596" s="14" t="s">
        <v>635</v>
      </c>
      <c r="B596" s="15" t="s">
        <v>599</v>
      </c>
      <c r="C596" s="58" t="s">
        <v>1258</v>
      </c>
      <c r="D596" s="59"/>
      <c r="E596" s="16">
        <v>177408730.21000001</v>
      </c>
      <c r="F596" s="16" t="s">
        <v>56</v>
      </c>
      <c r="G596" s="16">
        <v>177408730.21000001</v>
      </c>
      <c r="H596" s="16" t="s">
        <v>56</v>
      </c>
      <c r="I596" s="16" t="s">
        <v>56</v>
      </c>
      <c r="J596" s="16" t="s">
        <v>56</v>
      </c>
      <c r="K596" s="16">
        <v>177408730.21000001</v>
      </c>
      <c r="L596" s="16" t="s">
        <v>56</v>
      </c>
      <c r="M596" s="16" t="s">
        <v>56</v>
      </c>
      <c r="N596" s="16" t="s">
        <v>56</v>
      </c>
      <c r="O596" s="16" t="s">
        <v>56</v>
      </c>
      <c r="P596" s="16" t="s">
        <v>56</v>
      </c>
      <c r="Q596" s="16" t="s">
        <v>56</v>
      </c>
      <c r="R596" s="16">
        <v>175394194.22</v>
      </c>
      <c r="S596" s="16" t="s">
        <v>56</v>
      </c>
      <c r="T596" s="16">
        <v>175394194.22</v>
      </c>
      <c r="U596" s="16" t="s">
        <v>56</v>
      </c>
      <c r="V596" s="16" t="s">
        <v>56</v>
      </c>
      <c r="W596" s="16" t="s">
        <v>56</v>
      </c>
      <c r="X596" s="16">
        <v>175394194.22</v>
      </c>
      <c r="Y596" s="16" t="s">
        <v>56</v>
      </c>
      <c r="Z596" s="16" t="s">
        <v>56</v>
      </c>
      <c r="AA596" s="16" t="s">
        <v>56</v>
      </c>
      <c r="AB596" s="16" t="s">
        <v>56</v>
      </c>
      <c r="AC596" s="16" t="s">
        <v>56</v>
      </c>
      <c r="AD596" s="16" t="s">
        <v>56</v>
      </c>
    </row>
    <row r="597" spans="1:30" ht="33.75" x14ac:dyDescent="0.2">
      <c r="A597" s="14" t="s">
        <v>637</v>
      </c>
      <c r="B597" s="15" t="s">
        <v>599</v>
      </c>
      <c r="C597" s="58" t="s">
        <v>1259</v>
      </c>
      <c r="D597" s="59"/>
      <c r="E597" s="16">
        <v>177408730.21000001</v>
      </c>
      <c r="F597" s="16" t="s">
        <v>56</v>
      </c>
      <c r="G597" s="16">
        <v>177408730.21000001</v>
      </c>
      <c r="H597" s="16" t="s">
        <v>56</v>
      </c>
      <c r="I597" s="16" t="s">
        <v>56</v>
      </c>
      <c r="J597" s="16" t="s">
        <v>56</v>
      </c>
      <c r="K597" s="16">
        <v>177408730.21000001</v>
      </c>
      <c r="L597" s="16" t="s">
        <v>56</v>
      </c>
      <c r="M597" s="16" t="s">
        <v>56</v>
      </c>
      <c r="N597" s="16" t="s">
        <v>56</v>
      </c>
      <c r="O597" s="16" t="s">
        <v>56</v>
      </c>
      <c r="P597" s="16" t="s">
        <v>56</v>
      </c>
      <c r="Q597" s="16" t="s">
        <v>56</v>
      </c>
      <c r="R597" s="16">
        <v>175394194.22</v>
      </c>
      <c r="S597" s="16" t="s">
        <v>56</v>
      </c>
      <c r="T597" s="16">
        <v>175394194.22</v>
      </c>
      <c r="U597" s="16" t="s">
        <v>56</v>
      </c>
      <c r="V597" s="16" t="s">
        <v>56</v>
      </c>
      <c r="W597" s="16" t="s">
        <v>56</v>
      </c>
      <c r="X597" s="16">
        <v>175394194.22</v>
      </c>
      <c r="Y597" s="16" t="s">
        <v>56</v>
      </c>
      <c r="Z597" s="16" t="s">
        <v>56</v>
      </c>
      <c r="AA597" s="16" t="s">
        <v>56</v>
      </c>
      <c r="AB597" s="16" t="s">
        <v>56</v>
      </c>
      <c r="AC597" s="16" t="s">
        <v>56</v>
      </c>
      <c r="AD597" s="16" t="s">
        <v>56</v>
      </c>
    </row>
    <row r="598" spans="1:30" ht="78.75" x14ac:dyDescent="0.2">
      <c r="A598" s="22" t="s">
        <v>984</v>
      </c>
      <c r="B598" s="15" t="s">
        <v>599</v>
      </c>
      <c r="C598" s="58" t="s">
        <v>1260</v>
      </c>
      <c r="D598" s="59"/>
      <c r="E598" s="16">
        <v>4661368.17</v>
      </c>
      <c r="F598" s="16" t="s">
        <v>56</v>
      </c>
      <c r="G598" s="16">
        <v>4661368.17</v>
      </c>
      <c r="H598" s="16" t="s">
        <v>56</v>
      </c>
      <c r="I598" s="16" t="s">
        <v>56</v>
      </c>
      <c r="J598" s="16" t="s">
        <v>56</v>
      </c>
      <c r="K598" s="16">
        <v>4661368.17</v>
      </c>
      <c r="L598" s="16" t="s">
        <v>56</v>
      </c>
      <c r="M598" s="16" t="s">
        <v>56</v>
      </c>
      <c r="N598" s="16" t="s">
        <v>56</v>
      </c>
      <c r="O598" s="16" t="s">
        <v>56</v>
      </c>
      <c r="P598" s="16" t="s">
        <v>56</v>
      </c>
      <c r="Q598" s="16" t="s">
        <v>56</v>
      </c>
      <c r="R598" s="16">
        <v>3994656.55</v>
      </c>
      <c r="S598" s="16" t="s">
        <v>56</v>
      </c>
      <c r="T598" s="16">
        <v>3994656.55</v>
      </c>
      <c r="U598" s="16" t="s">
        <v>56</v>
      </c>
      <c r="V598" s="16" t="s">
        <v>56</v>
      </c>
      <c r="W598" s="16" t="s">
        <v>56</v>
      </c>
      <c r="X598" s="16">
        <v>3994656.55</v>
      </c>
      <c r="Y598" s="16" t="s">
        <v>56</v>
      </c>
      <c r="Z598" s="16" t="s">
        <v>56</v>
      </c>
      <c r="AA598" s="16" t="s">
        <v>56</v>
      </c>
      <c r="AB598" s="16" t="s">
        <v>56</v>
      </c>
      <c r="AC598" s="16" t="s">
        <v>56</v>
      </c>
      <c r="AD598" s="16" t="s">
        <v>56</v>
      </c>
    </row>
    <row r="599" spans="1:30" ht="45" x14ac:dyDescent="0.2">
      <c r="A599" s="14" t="s">
        <v>986</v>
      </c>
      <c r="B599" s="15" t="s">
        <v>599</v>
      </c>
      <c r="C599" s="58" t="s">
        <v>1261</v>
      </c>
      <c r="D599" s="59"/>
      <c r="E599" s="16">
        <v>4661368.17</v>
      </c>
      <c r="F599" s="16" t="s">
        <v>56</v>
      </c>
      <c r="G599" s="16">
        <v>4661368.17</v>
      </c>
      <c r="H599" s="16" t="s">
        <v>56</v>
      </c>
      <c r="I599" s="16" t="s">
        <v>56</v>
      </c>
      <c r="J599" s="16" t="s">
        <v>56</v>
      </c>
      <c r="K599" s="16">
        <v>4661368.17</v>
      </c>
      <c r="L599" s="16" t="s">
        <v>56</v>
      </c>
      <c r="M599" s="16" t="s">
        <v>56</v>
      </c>
      <c r="N599" s="16" t="s">
        <v>56</v>
      </c>
      <c r="O599" s="16" t="s">
        <v>56</v>
      </c>
      <c r="P599" s="16" t="s">
        <v>56</v>
      </c>
      <c r="Q599" s="16" t="s">
        <v>56</v>
      </c>
      <c r="R599" s="16">
        <v>3994656.55</v>
      </c>
      <c r="S599" s="16" t="s">
        <v>56</v>
      </c>
      <c r="T599" s="16">
        <v>3994656.55</v>
      </c>
      <c r="U599" s="16" t="s">
        <v>56</v>
      </c>
      <c r="V599" s="16" t="s">
        <v>56</v>
      </c>
      <c r="W599" s="16" t="s">
        <v>56</v>
      </c>
      <c r="X599" s="16">
        <v>3994656.55</v>
      </c>
      <c r="Y599" s="16" t="s">
        <v>56</v>
      </c>
      <c r="Z599" s="16" t="s">
        <v>56</v>
      </c>
      <c r="AA599" s="16" t="s">
        <v>56</v>
      </c>
      <c r="AB599" s="16" t="s">
        <v>56</v>
      </c>
      <c r="AC599" s="16" t="s">
        <v>56</v>
      </c>
      <c r="AD599" s="16" t="s">
        <v>56</v>
      </c>
    </row>
    <row r="600" spans="1:30" ht="22.5" x14ac:dyDescent="0.2">
      <c r="A600" s="14" t="s">
        <v>639</v>
      </c>
      <c r="B600" s="15" t="s">
        <v>599</v>
      </c>
      <c r="C600" s="58" t="s">
        <v>1262</v>
      </c>
      <c r="D600" s="59"/>
      <c r="E600" s="16">
        <v>729369900.02999997</v>
      </c>
      <c r="F600" s="16" t="s">
        <v>56</v>
      </c>
      <c r="G600" s="16">
        <v>729369900.02999997</v>
      </c>
      <c r="H600" s="16" t="s">
        <v>56</v>
      </c>
      <c r="I600" s="16" t="s">
        <v>56</v>
      </c>
      <c r="J600" s="16" t="s">
        <v>56</v>
      </c>
      <c r="K600" s="16">
        <v>729369900.02999997</v>
      </c>
      <c r="L600" s="16" t="s">
        <v>56</v>
      </c>
      <c r="M600" s="16" t="s">
        <v>56</v>
      </c>
      <c r="N600" s="16" t="s">
        <v>56</v>
      </c>
      <c r="O600" s="16" t="s">
        <v>56</v>
      </c>
      <c r="P600" s="16" t="s">
        <v>56</v>
      </c>
      <c r="Q600" s="16" t="s">
        <v>56</v>
      </c>
      <c r="R600" s="16">
        <v>726336638.63999999</v>
      </c>
      <c r="S600" s="16" t="s">
        <v>56</v>
      </c>
      <c r="T600" s="16">
        <v>726336638.63999999</v>
      </c>
      <c r="U600" s="16" t="s">
        <v>56</v>
      </c>
      <c r="V600" s="16" t="s">
        <v>56</v>
      </c>
      <c r="W600" s="16" t="s">
        <v>56</v>
      </c>
      <c r="X600" s="16">
        <v>726336638.63999999</v>
      </c>
      <c r="Y600" s="16" t="s">
        <v>56</v>
      </c>
      <c r="Z600" s="16" t="s">
        <v>56</v>
      </c>
      <c r="AA600" s="16" t="s">
        <v>56</v>
      </c>
      <c r="AB600" s="16" t="s">
        <v>56</v>
      </c>
      <c r="AC600" s="16" t="s">
        <v>56</v>
      </c>
      <c r="AD600" s="16" t="s">
        <v>56</v>
      </c>
    </row>
    <row r="601" spans="1:30" ht="12.75" customHeight="1" x14ac:dyDescent="0.2">
      <c r="A601" s="14" t="s">
        <v>841</v>
      </c>
      <c r="B601" s="15" t="s">
        <v>599</v>
      </c>
      <c r="C601" s="58" t="s">
        <v>1263</v>
      </c>
      <c r="D601" s="59"/>
      <c r="E601" s="16">
        <v>330060096.25999999</v>
      </c>
      <c r="F601" s="16" t="s">
        <v>56</v>
      </c>
      <c r="G601" s="16">
        <v>330060096.25999999</v>
      </c>
      <c r="H601" s="16" t="s">
        <v>56</v>
      </c>
      <c r="I601" s="16" t="s">
        <v>56</v>
      </c>
      <c r="J601" s="16" t="s">
        <v>56</v>
      </c>
      <c r="K601" s="16">
        <v>330060096.25999999</v>
      </c>
      <c r="L601" s="16" t="s">
        <v>56</v>
      </c>
      <c r="M601" s="16" t="s">
        <v>56</v>
      </c>
      <c r="N601" s="16" t="s">
        <v>56</v>
      </c>
      <c r="O601" s="16" t="s">
        <v>56</v>
      </c>
      <c r="P601" s="16" t="s">
        <v>56</v>
      </c>
      <c r="Q601" s="16" t="s">
        <v>56</v>
      </c>
      <c r="R601" s="16">
        <v>327246810.24000001</v>
      </c>
      <c r="S601" s="16" t="s">
        <v>56</v>
      </c>
      <c r="T601" s="16">
        <v>327246810.24000001</v>
      </c>
      <c r="U601" s="16" t="s">
        <v>56</v>
      </c>
      <c r="V601" s="16" t="s">
        <v>56</v>
      </c>
      <c r="W601" s="16" t="s">
        <v>56</v>
      </c>
      <c r="X601" s="16">
        <v>327246810.24000001</v>
      </c>
      <c r="Y601" s="16" t="s">
        <v>56</v>
      </c>
      <c r="Z601" s="16" t="s">
        <v>56</v>
      </c>
      <c r="AA601" s="16" t="s">
        <v>56</v>
      </c>
      <c r="AB601" s="16" t="s">
        <v>56</v>
      </c>
      <c r="AC601" s="16" t="s">
        <v>56</v>
      </c>
      <c r="AD601" s="16" t="s">
        <v>56</v>
      </c>
    </row>
    <row r="602" spans="1:30" ht="45" x14ac:dyDescent="0.2">
      <c r="A602" s="14" t="s">
        <v>843</v>
      </c>
      <c r="B602" s="15" t="s">
        <v>599</v>
      </c>
      <c r="C602" s="58" t="s">
        <v>1264</v>
      </c>
      <c r="D602" s="59"/>
      <c r="E602" s="16">
        <v>290530898.26999998</v>
      </c>
      <c r="F602" s="16" t="s">
        <v>56</v>
      </c>
      <c r="G602" s="16">
        <v>290530898.26999998</v>
      </c>
      <c r="H602" s="16" t="s">
        <v>56</v>
      </c>
      <c r="I602" s="16" t="s">
        <v>56</v>
      </c>
      <c r="J602" s="16" t="s">
        <v>56</v>
      </c>
      <c r="K602" s="16">
        <v>290530898.26999998</v>
      </c>
      <c r="L602" s="16" t="s">
        <v>56</v>
      </c>
      <c r="M602" s="16" t="s">
        <v>56</v>
      </c>
      <c r="N602" s="16" t="s">
        <v>56</v>
      </c>
      <c r="O602" s="16" t="s">
        <v>56</v>
      </c>
      <c r="P602" s="16" t="s">
        <v>56</v>
      </c>
      <c r="Q602" s="16" t="s">
        <v>56</v>
      </c>
      <c r="R602" s="16">
        <v>290530898.26999998</v>
      </c>
      <c r="S602" s="16" t="s">
        <v>56</v>
      </c>
      <c r="T602" s="16">
        <v>290530898.26999998</v>
      </c>
      <c r="U602" s="16" t="s">
        <v>56</v>
      </c>
      <c r="V602" s="16" t="s">
        <v>56</v>
      </c>
      <c r="W602" s="16" t="s">
        <v>56</v>
      </c>
      <c r="X602" s="16">
        <v>290530898.26999998</v>
      </c>
      <c r="Y602" s="16" t="s">
        <v>56</v>
      </c>
      <c r="Z602" s="16" t="s">
        <v>56</v>
      </c>
      <c r="AA602" s="16" t="s">
        <v>56</v>
      </c>
      <c r="AB602" s="16" t="s">
        <v>56</v>
      </c>
      <c r="AC602" s="16" t="s">
        <v>56</v>
      </c>
      <c r="AD602" s="16" t="s">
        <v>56</v>
      </c>
    </row>
    <row r="603" spans="1:30" ht="12.75" customHeight="1" x14ac:dyDescent="0.2">
      <c r="A603" s="14" t="s">
        <v>845</v>
      </c>
      <c r="B603" s="15" t="s">
        <v>599</v>
      </c>
      <c r="C603" s="58" t="s">
        <v>1265</v>
      </c>
      <c r="D603" s="59"/>
      <c r="E603" s="16">
        <v>39529197.990000002</v>
      </c>
      <c r="F603" s="16" t="s">
        <v>56</v>
      </c>
      <c r="G603" s="16">
        <v>39529197.990000002</v>
      </c>
      <c r="H603" s="16" t="s">
        <v>56</v>
      </c>
      <c r="I603" s="16" t="s">
        <v>56</v>
      </c>
      <c r="J603" s="16" t="s">
        <v>56</v>
      </c>
      <c r="K603" s="16">
        <v>39529197.990000002</v>
      </c>
      <c r="L603" s="16" t="s">
        <v>56</v>
      </c>
      <c r="M603" s="16" t="s">
        <v>56</v>
      </c>
      <c r="N603" s="16" t="s">
        <v>56</v>
      </c>
      <c r="O603" s="16" t="s">
        <v>56</v>
      </c>
      <c r="P603" s="16" t="s">
        <v>56</v>
      </c>
      <c r="Q603" s="16" t="s">
        <v>56</v>
      </c>
      <c r="R603" s="16">
        <v>36715911.969999999</v>
      </c>
      <c r="S603" s="16" t="s">
        <v>56</v>
      </c>
      <c r="T603" s="16">
        <v>36715911.969999999</v>
      </c>
      <c r="U603" s="16" t="s">
        <v>56</v>
      </c>
      <c r="V603" s="16" t="s">
        <v>56</v>
      </c>
      <c r="W603" s="16" t="s">
        <v>56</v>
      </c>
      <c r="X603" s="16">
        <v>36715911.969999999</v>
      </c>
      <c r="Y603" s="16" t="s">
        <v>56</v>
      </c>
      <c r="Z603" s="16" t="s">
        <v>56</v>
      </c>
      <c r="AA603" s="16" t="s">
        <v>56</v>
      </c>
      <c r="AB603" s="16" t="s">
        <v>56</v>
      </c>
      <c r="AC603" s="16" t="s">
        <v>56</v>
      </c>
      <c r="AD603" s="16" t="s">
        <v>56</v>
      </c>
    </row>
    <row r="604" spans="1:30" ht="12.75" customHeight="1" x14ac:dyDescent="0.2">
      <c r="A604" s="14" t="s">
        <v>847</v>
      </c>
      <c r="B604" s="15" t="s">
        <v>599</v>
      </c>
      <c r="C604" s="58" t="s">
        <v>1266</v>
      </c>
      <c r="D604" s="59"/>
      <c r="E604" s="16">
        <v>399309803.76999998</v>
      </c>
      <c r="F604" s="16" t="s">
        <v>56</v>
      </c>
      <c r="G604" s="16">
        <v>399309803.76999998</v>
      </c>
      <c r="H604" s="16" t="s">
        <v>56</v>
      </c>
      <c r="I604" s="16" t="s">
        <v>56</v>
      </c>
      <c r="J604" s="16" t="s">
        <v>56</v>
      </c>
      <c r="K604" s="16">
        <v>399309803.76999998</v>
      </c>
      <c r="L604" s="16" t="s">
        <v>56</v>
      </c>
      <c r="M604" s="16" t="s">
        <v>56</v>
      </c>
      <c r="N604" s="16" t="s">
        <v>56</v>
      </c>
      <c r="O604" s="16" t="s">
        <v>56</v>
      </c>
      <c r="P604" s="16" t="s">
        <v>56</v>
      </c>
      <c r="Q604" s="16" t="s">
        <v>56</v>
      </c>
      <c r="R604" s="16">
        <v>399089828.39999998</v>
      </c>
      <c r="S604" s="16" t="s">
        <v>56</v>
      </c>
      <c r="T604" s="16">
        <v>399089828.39999998</v>
      </c>
      <c r="U604" s="16" t="s">
        <v>56</v>
      </c>
      <c r="V604" s="16" t="s">
        <v>56</v>
      </c>
      <c r="W604" s="16" t="s">
        <v>56</v>
      </c>
      <c r="X604" s="16">
        <v>399089828.39999998</v>
      </c>
      <c r="Y604" s="16" t="s">
        <v>56</v>
      </c>
      <c r="Z604" s="16" t="s">
        <v>56</v>
      </c>
      <c r="AA604" s="16" t="s">
        <v>56</v>
      </c>
      <c r="AB604" s="16" t="s">
        <v>56</v>
      </c>
      <c r="AC604" s="16" t="s">
        <v>56</v>
      </c>
      <c r="AD604" s="16" t="s">
        <v>56</v>
      </c>
    </row>
    <row r="605" spans="1:30" ht="45" x14ac:dyDescent="0.2">
      <c r="A605" s="14" t="s">
        <v>1145</v>
      </c>
      <c r="B605" s="15" t="s">
        <v>599</v>
      </c>
      <c r="C605" s="58" t="s">
        <v>1267</v>
      </c>
      <c r="D605" s="59"/>
      <c r="E605" s="16">
        <v>366193800.25</v>
      </c>
      <c r="F605" s="16" t="s">
        <v>56</v>
      </c>
      <c r="G605" s="16">
        <v>366193800.25</v>
      </c>
      <c r="H605" s="16" t="s">
        <v>56</v>
      </c>
      <c r="I605" s="16" t="s">
        <v>56</v>
      </c>
      <c r="J605" s="16" t="s">
        <v>56</v>
      </c>
      <c r="K605" s="16">
        <v>366193800.25</v>
      </c>
      <c r="L605" s="16" t="s">
        <v>56</v>
      </c>
      <c r="M605" s="16" t="s">
        <v>56</v>
      </c>
      <c r="N605" s="16" t="s">
        <v>56</v>
      </c>
      <c r="O605" s="16" t="s">
        <v>56</v>
      </c>
      <c r="P605" s="16" t="s">
        <v>56</v>
      </c>
      <c r="Q605" s="16" t="s">
        <v>56</v>
      </c>
      <c r="R605" s="16">
        <v>366193800.25</v>
      </c>
      <c r="S605" s="16" t="s">
        <v>56</v>
      </c>
      <c r="T605" s="16">
        <v>366193800.25</v>
      </c>
      <c r="U605" s="16" t="s">
        <v>56</v>
      </c>
      <c r="V605" s="16" t="s">
        <v>56</v>
      </c>
      <c r="W605" s="16" t="s">
        <v>56</v>
      </c>
      <c r="X605" s="16">
        <v>366193800.25</v>
      </c>
      <c r="Y605" s="16" t="s">
        <v>56</v>
      </c>
      <c r="Z605" s="16" t="s">
        <v>56</v>
      </c>
      <c r="AA605" s="16" t="s">
        <v>56</v>
      </c>
      <c r="AB605" s="16" t="s">
        <v>56</v>
      </c>
      <c r="AC605" s="16" t="s">
        <v>56</v>
      </c>
      <c r="AD605" s="16" t="s">
        <v>56</v>
      </c>
    </row>
    <row r="606" spans="1:30" ht="12.75" customHeight="1" x14ac:dyDescent="0.2">
      <c r="A606" s="14" t="s">
        <v>849</v>
      </c>
      <c r="B606" s="15" t="s">
        <v>599</v>
      </c>
      <c r="C606" s="58" t="s">
        <v>1268</v>
      </c>
      <c r="D606" s="59"/>
      <c r="E606" s="16">
        <v>33116003.52</v>
      </c>
      <c r="F606" s="16" t="s">
        <v>56</v>
      </c>
      <c r="G606" s="16">
        <v>33116003.52</v>
      </c>
      <c r="H606" s="16" t="s">
        <v>56</v>
      </c>
      <c r="I606" s="16" t="s">
        <v>56</v>
      </c>
      <c r="J606" s="16" t="s">
        <v>56</v>
      </c>
      <c r="K606" s="16">
        <v>33116003.52</v>
      </c>
      <c r="L606" s="16" t="s">
        <v>56</v>
      </c>
      <c r="M606" s="16" t="s">
        <v>56</v>
      </c>
      <c r="N606" s="16" t="s">
        <v>56</v>
      </c>
      <c r="O606" s="16" t="s">
        <v>56</v>
      </c>
      <c r="P606" s="16" t="s">
        <v>56</v>
      </c>
      <c r="Q606" s="16" t="s">
        <v>56</v>
      </c>
      <c r="R606" s="16">
        <v>32896028.149999999</v>
      </c>
      <c r="S606" s="16" t="s">
        <v>56</v>
      </c>
      <c r="T606" s="16">
        <v>32896028.149999999</v>
      </c>
      <c r="U606" s="16" t="s">
        <v>56</v>
      </c>
      <c r="V606" s="16" t="s">
        <v>56</v>
      </c>
      <c r="W606" s="16" t="s">
        <v>56</v>
      </c>
      <c r="X606" s="16">
        <v>32896028.149999999</v>
      </c>
      <c r="Y606" s="16" t="s">
        <v>56</v>
      </c>
      <c r="Z606" s="16" t="s">
        <v>56</v>
      </c>
      <c r="AA606" s="16" t="s">
        <v>56</v>
      </c>
      <c r="AB606" s="16" t="s">
        <v>56</v>
      </c>
      <c r="AC606" s="16" t="s">
        <v>56</v>
      </c>
      <c r="AD606" s="16" t="s">
        <v>56</v>
      </c>
    </row>
    <row r="607" spans="1:30" ht="12.75" customHeight="1" x14ac:dyDescent="0.2">
      <c r="A607" s="14" t="s">
        <v>643</v>
      </c>
      <c r="B607" s="15" t="s">
        <v>599</v>
      </c>
      <c r="C607" s="58" t="s">
        <v>1269</v>
      </c>
      <c r="D607" s="59"/>
      <c r="E607" s="16">
        <v>186833.88</v>
      </c>
      <c r="F607" s="16" t="s">
        <v>56</v>
      </c>
      <c r="G607" s="16">
        <v>186833.88</v>
      </c>
      <c r="H607" s="16" t="s">
        <v>56</v>
      </c>
      <c r="I607" s="16" t="s">
        <v>56</v>
      </c>
      <c r="J607" s="16" t="s">
        <v>56</v>
      </c>
      <c r="K607" s="16">
        <v>186833.88</v>
      </c>
      <c r="L607" s="16" t="s">
        <v>56</v>
      </c>
      <c r="M607" s="16" t="s">
        <v>56</v>
      </c>
      <c r="N607" s="16" t="s">
        <v>56</v>
      </c>
      <c r="O607" s="16" t="s">
        <v>56</v>
      </c>
      <c r="P607" s="16" t="s">
        <v>56</v>
      </c>
      <c r="Q607" s="16" t="s">
        <v>56</v>
      </c>
      <c r="R607" s="16">
        <v>186393.31</v>
      </c>
      <c r="S607" s="16" t="s">
        <v>56</v>
      </c>
      <c r="T607" s="16">
        <v>186393.31</v>
      </c>
      <c r="U607" s="16" t="s">
        <v>56</v>
      </c>
      <c r="V607" s="16" t="s">
        <v>56</v>
      </c>
      <c r="W607" s="16" t="s">
        <v>56</v>
      </c>
      <c r="X607" s="16">
        <v>186393.31</v>
      </c>
      <c r="Y607" s="16" t="s">
        <v>56</v>
      </c>
      <c r="Z607" s="16" t="s">
        <v>56</v>
      </c>
      <c r="AA607" s="16" t="s">
        <v>56</v>
      </c>
      <c r="AB607" s="16" t="s">
        <v>56</v>
      </c>
      <c r="AC607" s="16" t="s">
        <v>56</v>
      </c>
      <c r="AD607" s="16" t="s">
        <v>56</v>
      </c>
    </row>
    <row r="608" spans="1:30" ht="12.75" customHeight="1" x14ac:dyDescent="0.2">
      <c r="A608" s="14" t="s">
        <v>649</v>
      </c>
      <c r="B608" s="15" t="s">
        <v>599</v>
      </c>
      <c r="C608" s="58" t="s">
        <v>1270</v>
      </c>
      <c r="D608" s="59"/>
      <c r="E608" s="16">
        <v>186833.88</v>
      </c>
      <c r="F608" s="16" t="s">
        <v>56</v>
      </c>
      <c r="G608" s="16">
        <v>186833.88</v>
      </c>
      <c r="H608" s="16" t="s">
        <v>56</v>
      </c>
      <c r="I608" s="16" t="s">
        <v>56</v>
      </c>
      <c r="J608" s="16" t="s">
        <v>56</v>
      </c>
      <c r="K608" s="16">
        <v>186833.88</v>
      </c>
      <c r="L608" s="16" t="s">
        <v>56</v>
      </c>
      <c r="M608" s="16" t="s">
        <v>56</v>
      </c>
      <c r="N608" s="16" t="s">
        <v>56</v>
      </c>
      <c r="O608" s="16" t="s">
        <v>56</v>
      </c>
      <c r="P608" s="16" t="s">
        <v>56</v>
      </c>
      <c r="Q608" s="16" t="s">
        <v>56</v>
      </c>
      <c r="R608" s="16">
        <v>186393.31</v>
      </c>
      <c r="S608" s="16" t="s">
        <v>56</v>
      </c>
      <c r="T608" s="16">
        <v>186393.31</v>
      </c>
      <c r="U608" s="16" t="s">
        <v>56</v>
      </c>
      <c r="V608" s="16" t="s">
        <v>56</v>
      </c>
      <c r="W608" s="16" t="s">
        <v>56</v>
      </c>
      <c r="X608" s="16">
        <v>186393.31</v>
      </c>
      <c r="Y608" s="16" t="s">
        <v>56</v>
      </c>
      <c r="Z608" s="16" t="s">
        <v>56</v>
      </c>
      <c r="AA608" s="16" t="s">
        <v>56</v>
      </c>
      <c r="AB608" s="16" t="s">
        <v>56</v>
      </c>
      <c r="AC608" s="16" t="s">
        <v>56</v>
      </c>
      <c r="AD608" s="16" t="s">
        <v>56</v>
      </c>
    </row>
    <row r="609" spans="1:30" ht="22.5" x14ac:dyDescent="0.2">
      <c r="A609" s="14" t="s">
        <v>651</v>
      </c>
      <c r="B609" s="15" t="s">
        <v>599</v>
      </c>
      <c r="C609" s="58" t="s">
        <v>1271</v>
      </c>
      <c r="D609" s="59"/>
      <c r="E609" s="16">
        <v>119</v>
      </c>
      <c r="F609" s="16" t="s">
        <v>56</v>
      </c>
      <c r="G609" s="16">
        <v>119</v>
      </c>
      <c r="H609" s="16" t="s">
        <v>56</v>
      </c>
      <c r="I609" s="16" t="s">
        <v>56</v>
      </c>
      <c r="J609" s="16" t="s">
        <v>56</v>
      </c>
      <c r="K609" s="16">
        <v>119</v>
      </c>
      <c r="L609" s="16" t="s">
        <v>56</v>
      </c>
      <c r="M609" s="16" t="s">
        <v>56</v>
      </c>
      <c r="N609" s="16" t="s">
        <v>56</v>
      </c>
      <c r="O609" s="16" t="s">
        <v>56</v>
      </c>
      <c r="P609" s="16" t="s">
        <v>56</v>
      </c>
      <c r="Q609" s="16" t="s">
        <v>56</v>
      </c>
      <c r="R609" s="16" t="s">
        <v>56</v>
      </c>
      <c r="S609" s="16" t="s">
        <v>56</v>
      </c>
      <c r="T609" s="16" t="s">
        <v>56</v>
      </c>
      <c r="U609" s="16" t="s">
        <v>56</v>
      </c>
      <c r="V609" s="16" t="s">
        <v>56</v>
      </c>
      <c r="W609" s="16" t="s">
        <v>56</v>
      </c>
      <c r="X609" s="16" t="s">
        <v>56</v>
      </c>
      <c r="Y609" s="16" t="s">
        <v>56</v>
      </c>
      <c r="Z609" s="16" t="s">
        <v>56</v>
      </c>
      <c r="AA609" s="16" t="s">
        <v>56</v>
      </c>
      <c r="AB609" s="16" t="s">
        <v>56</v>
      </c>
      <c r="AC609" s="16" t="s">
        <v>56</v>
      </c>
      <c r="AD609" s="16" t="s">
        <v>56</v>
      </c>
    </row>
    <row r="610" spans="1:30" ht="12.75" customHeight="1" x14ac:dyDescent="0.2">
      <c r="A610" s="14" t="s">
        <v>653</v>
      </c>
      <c r="B610" s="15" t="s">
        <v>599</v>
      </c>
      <c r="C610" s="58" t="s">
        <v>1272</v>
      </c>
      <c r="D610" s="59"/>
      <c r="E610" s="16">
        <v>1786.6</v>
      </c>
      <c r="F610" s="16" t="s">
        <v>56</v>
      </c>
      <c r="G610" s="16">
        <v>1786.6</v>
      </c>
      <c r="H610" s="16" t="s">
        <v>56</v>
      </c>
      <c r="I610" s="16" t="s">
        <v>56</v>
      </c>
      <c r="J610" s="16" t="s">
        <v>56</v>
      </c>
      <c r="K610" s="16">
        <v>1786.6</v>
      </c>
      <c r="L610" s="16" t="s">
        <v>56</v>
      </c>
      <c r="M610" s="16" t="s">
        <v>56</v>
      </c>
      <c r="N610" s="16" t="s">
        <v>56</v>
      </c>
      <c r="O610" s="16" t="s">
        <v>56</v>
      </c>
      <c r="P610" s="16" t="s">
        <v>56</v>
      </c>
      <c r="Q610" s="16" t="s">
        <v>56</v>
      </c>
      <c r="R610" s="16">
        <v>1786.6</v>
      </c>
      <c r="S610" s="16" t="s">
        <v>56</v>
      </c>
      <c r="T610" s="16">
        <v>1786.6</v>
      </c>
      <c r="U610" s="16" t="s">
        <v>56</v>
      </c>
      <c r="V610" s="16" t="s">
        <v>56</v>
      </c>
      <c r="W610" s="16" t="s">
        <v>56</v>
      </c>
      <c r="X610" s="16">
        <v>1786.6</v>
      </c>
      <c r="Y610" s="16" t="s">
        <v>56</v>
      </c>
      <c r="Z610" s="16" t="s">
        <v>56</v>
      </c>
      <c r="AA610" s="16" t="s">
        <v>56</v>
      </c>
      <c r="AB610" s="16" t="s">
        <v>56</v>
      </c>
      <c r="AC610" s="16" t="s">
        <v>56</v>
      </c>
      <c r="AD610" s="16" t="s">
        <v>56</v>
      </c>
    </row>
    <row r="611" spans="1:30" ht="12.75" customHeight="1" x14ac:dyDescent="0.2">
      <c r="A611" s="14" t="s">
        <v>655</v>
      </c>
      <c r="B611" s="15" t="s">
        <v>599</v>
      </c>
      <c r="C611" s="58" t="s">
        <v>1273</v>
      </c>
      <c r="D611" s="59"/>
      <c r="E611" s="16">
        <v>184928.28</v>
      </c>
      <c r="F611" s="16" t="s">
        <v>56</v>
      </c>
      <c r="G611" s="16">
        <v>184928.28</v>
      </c>
      <c r="H611" s="16" t="s">
        <v>56</v>
      </c>
      <c r="I611" s="16" t="s">
        <v>56</v>
      </c>
      <c r="J611" s="16" t="s">
        <v>56</v>
      </c>
      <c r="K611" s="16">
        <v>184928.28</v>
      </c>
      <c r="L611" s="16" t="s">
        <v>56</v>
      </c>
      <c r="M611" s="16" t="s">
        <v>56</v>
      </c>
      <c r="N611" s="16" t="s">
        <v>56</v>
      </c>
      <c r="O611" s="16" t="s">
        <v>56</v>
      </c>
      <c r="P611" s="16" t="s">
        <v>56</v>
      </c>
      <c r="Q611" s="16" t="s">
        <v>56</v>
      </c>
      <c r="R611" s="16">
        <v>184606.71</v>
      </c>
      <c r="S611" s="16" t="s">
        <v>56</v>
      </c>
      <c r="T611" s="16">
        <v>184606.71</v>
      </c>
      <c r="U611" s="16" t="s">
        <v>56</v>
      </c>
      <c r="V611" s="16" t="s">
        <v>56</v>
      </c>
      <c r="W611" s="16" t="s">
        <v>56</v>
      </c>
      <c r="X611" s="16">
        <v>184606.71</v>
      </c>
      <c r="Y611" s="16" t="s">
        <v>56</v>
      </c>
      <c r="Z611" s="16" t="s">
        <v>56</v>
      </c>
      <c r="AA611" s="16" t="s">
        <v>56</v>
      </c>
      <c r="AB611" s="16" t="s">
        <v>56</v>
      </c>
      <c r="AC611" s="16" t="s">
        <v>56</v>
      </c>
      <c r="AD611" s="16" t="s">
        <v>56</v>
      </c>
    </row>
    <row r="612" spans="1:30" ht="12.75" customHeight="1" x14ac:dyDescent="0.2">
      <c r="A612" s="11" t="s">
        <v>1274</v>
      </c>
      <c r="B612" s="12" t="s">
        <v>599</v>
      </c>
      <c r="C612" s="63" t="s">
        <v>1275</v>
      </c>
      <c r="D612" s="64"/>
      <c r="E612" s="13">
        <v>938497125.40999997</v>
      </c>
      <c r="F612" s="13" t="s">
        <v>56</v>
      </c>
      <c r="G612" s="13">
        <v>938497125.40999997</v>
      </c>
      <c r="H612" s="13" t="s">
        <v>56</v>
      </c>
      <c r="I612" s="13" t="s">
        <v>56</v>
      </c>
      <c r="J612" s="13" t="s">
        <v>56</v>
      </c>
      <c r="K612" s="13">
        <v>938497125.40999997</v>
      </c>
      <c r="L612" s="13" t="s">
        <v>56</v>
      </c>
      <c r="M612" s="13" t="s">
        <v>56</v>
      </c>
      <c r="N612" s="13" t="s">
        <v>56</v>
      </c>
      <c r="O612" s="13" t="s">
        <v>56</v>
      </c>
      <c r="P612" s="13" t="s">
        <v>56</v>
      </c>
      <c r="Q612" s="13" t="s">
        <v>56</v>
      </c>
      <c r="R612" s="13">
        <v>930439961.59000003</v>
      </c>
      <c r="S612" s="13" t="s">
        <v>56</v>
      </c>
      <c r="T612" s="13">
        <v>930439961.59000003</v>
      </c>
      <c r="U612" s="13" t="s">
        <v>56</v>
      </c>
      <c r="V612" s="13" t="s">
        <v>56</v>
      </c>
      <c r="W612" s="13" t="s">
        <v>56</v>
      </c>
      <c r="X612" s="13">
        <v>930439961.59000003</v>
      </c>
      <c r="Y612" s="13" t="s">
        <v>56</v>
      </c>
      <c r="Z612" s="13" t="s">
        <v>56</v>
      </c>
      <c r="AA612" s="13" t="s">
        <v>56</v>
      </c>
      <c r="AB612" s="13" t="s">
        <v>56</v>
      </c>
      <c r="AC612" s="13" t="s">
        <v>56</v>
      </c>
      <c r="AD612" s="13" t="s">
        <v>56</v>
      </c>
    </row>
    <row r="613" spans="1:30" ht="56.25" x14ac:dyDescent="0.2">
      <c r="A613" s="14" t="s">
        <v>602</v>
      </c>
      <c r="B613" s="15" t="s">
        <v>599</v>
      </c>
      <c r="C613" s="58" t="s">
        <v>1276</v>
      </c>
      <c r="D613" s="59"/>
      <c r="E613" s="16">
        <v>2841682.4</v>
      </c>
      <c r="F613" s="16" t="s">
        <v>56</v>
      </c>
      <c r="G613" s="16">
        <v>2841682.4</v>
      </c>
      <c r="H613" s="16" t="s">
        <v>56</v>
      </c>
      <c r="I613" s="16" t="s">
        <v>56</v>
      </c>
      <c r="J613" s="16" t="s">
        <v>56</v>
      </c>
      <c r="K613" s="16">
        <v>2841682.4</v>
      </c>
      <c r="L613" s="16" t="s">
        <v>56</v>
      </c>
      <c r="M613" s="16" t="s">
        <v>56</v>
      </c>
      <c r="N613" s="16" t="s">
        <v>56</v>
      </c>
      <c r="O613" s="16" t="s">
        <v>56</v>
      </c>
      <c r="P613" s="16" t="s">
        <v>56</v>
      </c>
      <c r="Q613" s="16" t="s">
        <v>56</v>
      </c>
      <c r="R613" s="16">
        <v>2721362.66</v>
      </c>
      <c r="S613" s="16" t="s">
        <v>56</v>
      </c>
      <c r="T613" s="16">
        <v>2721362.66</v>
      </c>
      <c r="U613" s="16" t="s">
        <v>56</v>
      </c>
      <c r="V613" s="16" t="s">
        <v>56</v>
      </c>
      <c r="W613" s="16" t="s">
        <v>56</v>
      </c>
      <c r="X613" s="16">
        <v>2721362.66</v>
      </c>
      <c r="Y613" s="16" t="s">
        <v>56</v>
      </c>
      <c r="Z613" s="16" t="s">
        <v>56</v>
      </c>
      <c r="AA613" s="16" t="s">
        <v>56</v>
      </c>
      <c r="AB613" s="16" t="s">
        <v>56</v>
      </c>
      <c r="AC613" s="16" t="s">
        <v>56</v>
      </c>
      <c r="AD613" s="16" t="s">
        <v>56</v>
      </c>
    </row>
    <row r="614" spans="1:30" ht="12.75" customHeight="1" x14ac:dyDescent="0.2">
      <c r="A614" s="14" t="s">
        <v>604</v>
      </c>
      <c r="B614" s="15" t="s">
        <v>599</v>
      </c>
      <c r="C614" s="58" t="s">
        <v>1277</v>
      </c>
      <c r="D614" s="59"/>
      <c r="E614" s="16">
        <v>2841682.4</v>
      </c>
      <c r="F614" s="16" t="s">
        <v>56</v>
      </c>
      <c r="G614" s="16">
        <v>2841682.4</v>
      </c>
      <c r="H614" s="16" t="s">
        <v>56</v>
      </c>
      <c r="I614" s="16" t="s">
        <v>56</v>
      </c>
      <c r="J614" s="16" t="s">
        <v>56</v>
      </c>
      <c r="K614" s="16">
        <v>2841682.4</v>
      </c>
      <c r="L614" s="16" t="s">
        <v>56</v>
      </c>
      <c r="M614" s="16" t="s">
        <v>56</v>
      </c>
      <c r="N614" s="16" t="s">
        <v>56</v>
      </c>
      <c r="O614" s="16" t="s">
        <v>56</v>
      </c>
      <c r="P614" s="16" t="s">
        <v>56</v>
      </c>
      <c r="Q614" s="16" t="s">
        <v>56</v>
      </c>
      <c r="R614" s="16">
        <v>2721362.66</v>
      </c>
      <c r="S614" s="16" t="s">
        <v>56</v>
      </c>
      <c r="T614" s="16">
        <v>2721362.66</v>
      </c>
      <c r="U614" s="16" t="s">
        <v>56</v>
      </c>
      <c r="V614" s="16" t="s">
        <v>56</v>
      </c>
      <c r="W614" s="16" t="s">
        <v>56</v>
      </c>
      <c r="X614" s="16">
        <v>2721362.66</v>
      </c>
      <c r="Y614" s="16" t="s">
        <v>56</v>
      </c>
      <c r="Z614" s="16" t="s">
        <v>56</v>
      </c>
      <c r="AA614" s="16" t="s">
        <v>56</v>
      </c>
      <c r="AB614" s="16" t="s">
        <v>56</v>
      </c>
      <c r="AC614" s="16" t="s">
        <v>56</v>
      </c>
      <c r="AD614" s="16" t="s">
        <v>56</v>
      </c>
    </row>
    <row r="615" spans="1:30" ht="12.75" customHeight="1" x14ac:dyDescent="0.2">
      <c r="A615" s="14" t="s">
        <v>606</v>
      </c>
      <c r="B615" s="15" t="s">
        <v>599</v>
      </c>
      <c r="C615" s="58" t="s">
        <v>1278</v>
      </c>
      <c r="D615" s="59"/>
      <c r="E615" s="16">
        <v>2114494</v>
      </c>
      <c r="F615" s="16" t="s">
        <v>56</v>
      </c>
      <c r="G615" s="16">
        <v>2114494</v>
      </c>
      <c r="H615" s="16" t="s">
        <v>56</v>
      </c>
      <c r="I615" s="16" t="s">
        <v>56</v>
      </c>
      <c r="J615" s="16" t="s">
        <v>56</v>
      </c>
      <c r="K615" s="16">
        <v>2114494</v>
      </c>
      <c r="L615" s="16" t="s">
        <v>56</v>
      </c>
      <c r="M615" s="16" t="s">
        <v>56</v>
      </c>
      <c r="N615" s="16" t="s">
        <v>56</v>
      </c>
      <c r="O615" s="16" t="s">
        <v>56</v>
      </c>
      <c r="P615" s="16" t="s">
        <v>56</v>
      </c>
      <c r="Q615" s="16" t="s">
        <v>56</v>
      </c>
      <c r="R615" s="16">
        <v>2072349.14</v>
      </c>
      <c r="S615" s="16" t="s">
        <v>56</v>
      </c>
      <c r="T615" s="16">
        <v>2072349.14</v>
      </c>
      <c r="U615" s="16" t="s">
        <v>56</v>
      </c>
      <c r="V615" s="16" t="s">
        <v>56</v>
      </c>
      <c r="W615" s="16" t="s">
        <v>56</v>
      </c>
      <c r="X615" s="16">
        <v>2072349.14</v>
      </c>
      <c r="Y615" s="16" t="s">
        <v>56</v>
      </c>
      <c r="Z615" s="16" t="s">
        <v>56</v>
      </c>
      <c r="AA615" s="16" t="s">
        <v>56</v>
      </c>
      <c r="AB615" s="16" t="s">
        <v>56</v>
      </c>
      <c r="AC615" s="16" t="s">
        <v>56</v>
      </c>
      <c r="AD615" s="16" t="s">
        <v>56</v>
      </c>
    </row>
    <row r="616" spans="1:30" ht="22.5" x14ac:dyDescent="0.2">
      <c r="A616" s="14" t="s">
        <v>608</v>
      </c>
      <c r="B616" s="15" t="s">
        <v>599</v>
      </c>
      <c r="C616" s="58" t="s">
        <v>1279</v>
      </c>
      <c r="D616" s="59"/>
      <c r="E616" s="16">
        <v>90634.4</v>
      </c>
      <c r="F616" s="16" t="s">
        <v>56</v>
      </c>
      <c r="G616" s="16">
        <v>90634.4</v>
      </c>
      <c r="H616" s="16" t="s">
        <v>56</v>
      </c>
      <c r="I616" s="16" t="s">
        <v>56</v>
      </c>
      <c r="J616" s="16" t="s">
        <v>56</v>
      </c>
      <c r="K616" s="16">
        <v>90634.4</v>
      </c>
      <c r="L616" s="16" t="s">
        <v>56</v>
      </c>
      <c r="M616" s="16" t="s">
        <v>56</v>
      </c>
      <c r="N616" s="16" t="s">
        <v>56</v>
      </c>
      <c r="O616" s="16" t="s">
        <v>56</v>
      </c>
      <c r="P616" s="16" t="s">
        <v>56</v>
      </c>
      <c r="Q616" s="16" t="s">
        <v>56</v>
      </c>
      <c r="R616" s="16">
        <v>23940</v>
      </c>
      <c r="S616" s="16" t="s">
        <v>56</v>
      </c>
      <c r="T616" s="16">
        <v>23940</v>
      </c>
      <c r="U616" s="16" t="s">
        <v>56</v>
      </c>
      <c r="V616" s="16" t="s">
        <v>56</v>
      </c>
      <c r="W616" s="16" t="s">
        <v>56</v>
      </c>
      <c r="X616" s="16">
        <v>23940</v>
      </c>
      <c r="Y616" s="16" t="s">
        <v>56</v>
      </c>
      <c r="Z616" s="16" t="s">
        <v>56</v>
      </c>
      <c r="AA616" s="16" t="s">
        <v>56</v>
      </c>
      <c r="AB616" s="16" t="s">
        <v>56</v>
      </c>
      <c r="AC616" s="16" t="s">
        <v>56</v>
      </c>
      <c r="AD616" s="16" t="s">
        <v>56</v>
      </c>
    </row>
    <row r="617" spans="1:30" ht="33.75" x14ac:dyDescent="0.2">
      <c r="A617" s="14" t="s">
        <v>72</v>
      </c>
      <c r="B617" s="15" t="s">
        <v>599</v>
      </c>
      <c r="C617" s="58" t="s">
        <v>1280</v>
      </c>
      <c r="D617" s="59"/>
      <c r="E617" s="16">
        <v>636554</v>
      </c>
      <c r="F617" s="16" t="s">
        <v>56</v>
      </c>
      <c r="G617" s="16">
        <v>636554</v>
      </c>
      <c r="H617" s="16" t="s">
        <v>56</v>
      </c>
      <c r="I617" s="16" t="s">
        <v>56</v>
      </c>
      <c r="J617" s="16" t="s">
        <v>56</v>
      </c>
      <c r="K617" s="16">
        <v>636554</v>
      </c>
      <c r="L617" s="16" t="s">
        <v>56</v>
      </c>
      <c r="M617" s="16" t="s">
        <v>56</v>
      </c>
      <c r="N617" s="16" t="s">
        <v>56</v>
      </c>
      <c r="O617" s="16" t="s">
        <v>56</v>
      </c>
      <c r="P617" s="16" t="s">
        <v>56</v>
      </c>
      <c r="Q617" s="16" t="s">
        <v>56</v>
      </c>
      <c r="R617" s="16">
        <v>625073.52</v>
      </c>
      <c r="S617" s="16" t="s">
        <v>56</v>
      </c>
      <c r="T617" s="16">
        <v>625073.52</v>
      </c>
      <c r="U617" s="16" t="s">
        <v>56</v>
      </c>
      <c r="V617" s="16" t="s">
        <v>56</v>
      </c>
      <c r="W617" s="16" t="s">
        <v>56</v>
      </c>
      <c r="X617" s="16">
        <v>625073.52</v>
      </c>
      <c r="Y617" s="16" t="s">
        <v>56</v>
      </c>
      <c r="Z617" s="16" t="s">
        <v>56</v>
      </c>
      <c r="AA617" s="16" t="s">
        <v>56</v>
      </c>
      <c r="AB617" s="16" t="s">
        <v>56</v>
      </c>
      <c r="AC617" s="16" t="s">
        <v>56</v>
      </c>
      <c r="AD617" s="16" t="s">
        <v>56</v>
      </c>
    </row>
    <row r="618" spans="1:30" ht="22.5" x14ac:dyDescent="0.2">
      <c r="A618" s="14" t="s">
        <v>619</v>
      </c>
      <c r="B618" s="15" t="s">
        <v>599</v>
      </c>
      <c r="C618" s="58" t="s">
        <v>1281</v>
      </c>
      <c r="D618" s="59"/>
      <c r="E618" s="16">
        <v>24211167</v>
      </c>
      <c r="F618" s="16" t="s">
        <v>56</v>
      </c>
      <c r="G618" s="16">
        <v>24211167</v>
      </c>
      <c r="H618" s="16" t="s">
        <v>56</v>
      </c>
      <c r="I618" s="16" t="s">
        <v>56</v>
      </c>
      <c r="J618" s="16" t="s">
        <v>56</v>
      </c>
      <c r="K618" s="16">
        <v>24211167</v>
      </c>
      <c r="L618" s="16" t="s">
        <v>56</v>
      </c>
      <c r="M618" s="16" t="s">
        <v>56</v>
      </c>
      <c r="N618" s="16" t="s">
        <v>56</v>
      </c>
      <c r="O618" s="16" t="s">
        <v>56</v>
      </c>
      <c r="P618" s="16" t="s">
        <v>56</v>
      </c>
      <c r="Q618" s="16" t="s">
        <v>56</v>
      </c>
      <c r="R618" s="16">
        <v>21989272.489999998</v>
      </c>
      <c r="S618" s="16" t="s">
        <v>56</v>
      </c>
      <c r="T618" s="16">
        <v>21989272.489999998</v>
      </c>
      <c r="U618" s="16" t="s">
        <v>56</v>
      </c>
      <c r="V618" s="16" t="s">
        <v>56</v>
      </c>
      <c r="W618" s="16" t="s">
        <v>56</v>
      </c>
      <c r="X618" s="16">
        <v>21989272.489999998</v>
      </c>
      <c r="Y618" s="16" t="s">
        <v>56</v>
      </c>
      <c r="Z618" s="16" t="s">
        <v>56</v>
      </c>
      <c r="AA618" s="16" t="s">
        <v>56</v>
      </c>
      <c r="AB618" s="16" t="s">
        <v>56</v>
      </c>
      <c r="AC618" s="16" t="s">
        <v>56</v>
      </c>
      <c r="AD618" s="16" t="s">
        <v>56</v>
      </c>
    </row>
    <row r="619" spans="1:30" ht="22.5" x14ac:dyDescent="0.2">
      <c r="A619" s="14" t="s">
        <v>621</v>
      </c>
      <c r="B619" s="15" t="s">
        <v>599</v>
      </c>
      <c r="C619" s="58" t="s">
        <v>1282</v>
      </c>
      <c r="D619" s="59"/>
      <c r="E619" s="16">
        <v>24211167</v>
      </c>
      <c r="F619" s="16" t="s">
        <v>56</v>
      </c>
      <c r="G619" s="16">
        <v>24211167</v>
      </c>
      <c r="H619" s="16" t="s">
        <v>56</v>
      </c>
      <c r="I619" s="16" t="s">
        <v>56</v>
      </c>
      <c r="J619" s="16" t="s">
        <v>56</v>
      </c>
      <c r="K619" s="16">
        <v>24211167</v>
      </c>
      <c r="L619" s="16" t="s">
        <v>56</v>
      </c>
      <c r="M619" s="16" t="s">
        <v>56</v>
      </c>
      <c r="N619" s="16" t="s">
        <v>56</v>
      </c>
      <c r="O619" s="16" t="s">
        <v>56</v>
      </c>
      <c r="P619" s="16" t="s">
        <v>56</v>
      </c>
      <c r="Q619" s="16" t="s">
        <v>56</v>
      </c>
      <c r="R619" s="16">
        <v>21989272.489999998</v>
      </c>
      <c r="S619" s="16" t="s">
        <v>56</v>
      </c>
      <c r="T619" s="16">
        <v>21989272.489999998</v>
      </c>
      <c r="U619" s="16" t="s">
        <v>56</v>
      </c>
      <c r="V619" s="16" t="s">
        <v>56</v>
      </c>
      <c r="W619" s="16" t="s">
        <v>56</v>
      </c>
      <c r="X619" s="16">
        <v>21989272.489999998</v>
      </c>
      <c r="Y619" s="16" t="s">
        <v>56</v>
      </c>
      <c r="Z619" s="16" t="s">
        <v>56</v>
      </c>
      <c r="AA619" s="16" t="s">
        <v>56</v>
      </c>
      <c r="AB619" s="16" t="s">
        <v>56</v>
      </c>
      <c r="AC619" s="16" t="s">
        <v>56</v>
      </c>
      <c r="AD619" s="16" t="s">
        <v>56</v>
      </c>
    </row>
    <row r="620" spans="1:30" ht="22.5" x14ac:dyDescent="0.2">
      <c r="A620" s="14" t="s">
        <v>974</v>
      </c>
      <c r="B620" s="15" t="s">
        <v>599</v>
      </c>
      <c r="C620" s="58" t="s">
        <v>1283</v>
      </c>
      <c r="D620" s="59"/>
      <c r="E620" s="16">
        <v>551444</v>
      </c>
      <c r="F620" s="16" t="s">
        <v>56</v>
      </c>
      <c r="G620" s="16">
        <v>551444</v>
      </c>
      <c r="H620" s="16" t="s">
        <v>56</v>
      </c>
      <c r="I620" s="16" t="s">
        <v>56</v>
      </c>
      <c r="J620" s="16" t="s">
        <v>56</v>
      </c>
      <c r="K620" s="16">
        <v>551444</v>
      </c>
      <c r="L620" s="16" t="s">
        <v>56</v>
      </c>
      <c r="M620" s="16" t="s">
        <v>56</v>
      </c>
      <c r="N620" s="16" t="s">
        <v>56</v>
      </c>
      <c r="O620" s="16" t="s">
        <v>56</v>
      </c>
      <c r="P620" s="16" t="s">
        <v>56</v>
      </c>
      <c r="Q620" s="16" t="s">
        <v>56</v>
      </c>
      <c r="R620" s="16">
        <v>551444</v>
      </c>
      <c r="S620" s="16" t="s">
        <v>56</v>
      </c>
      <c r="T620" s="16">
        <v>551444</v>
      </c>
      <c r="U620" s="16" t="s">
        <v>56</v>
      </c>
      <c r="V620" s="16" t="s">
        <v>56</v>
      </c>
      <c r="W620" s="16" t="s">
        <v>56</v>
      </c>
      <c r="X620" s="16">
        <v>551444</v>
      </c>
      <c r="Y620" s="16" t="s">
        <v>56</v>
      </c>
      <c r="Z620" s="16" t="s">
        <v>56</v>
      </c>
      <c r="AA620" s="16" t="s">
        <v>56</v>
      </c>
      <c r="AB620" s="16" t="s">
        <v>56</v>
      </c>
      <c r="AC620" s="16" t="s">
        <v>56</v>
      </c>
      <c r="AD620" s="16" t="s">
        <v>56</v>
      </c>
    </row>
    <row r="621" spans="1:30" ht="22.5" x14ac:dyDescent="0.2">
      <c r="A621" s="14" t="s">
        <v>623</v>
      </c>
      <c r="B621" s="15" t="s">
        <v>599</v>
      </c>
      <c r="C621" s="58" t="s">
        <v>1284</v>
      </c>
      <c r="D621" s="59"/>
      <c r="E621" s="16">
        <v>23659723</v>
      </c>
      <c r="F621" s="16" t="s">
        <v>56</v>
      </c>
      <c r="G621" s="16">
        <v>23659723</v>
      </c>
      <c r="H621" s="16" t="s">
        <v>56</v>
      </c>
      <c r="I621" s="16" t="s">
        <v>56</v>
      </c>
      <c r="J621" s="16" t="s">
        <v>56</v>
      </c>
      <c r="K621" s="16">
        <v>23659723</v>
      </c>
      <c r="L621" s="16" t="s">
        <v>56</v>
      </c>
      <c r="M621" s="16" t="s">
        <v>56</v>
      </c>
      <c r="N621" s="16" t="s">
        <v>56</v>
      </c>
      <c r="O621" s="16" t="s">
        <v>56</v>
      </c>
      <c r="P621" s="16" t="s">
        <v>56</v>
      </c>
      <c r="Q621" s="16" t="s">
        <v>56</v>
      </c>
      <c r="R621" s="16">
        <v>21437828.489999998</v>
      </c>
      <c r="S621" s="16" t="s">
        <v>56</v>
      </c>
      <c r="T621" s="16">
        <v>21437828.489999998</v>
      </c>
      <c r="U621" s="16" t="s">
        <v>56</v>
      </c>
      <c r="V621" s="16" t="s">
        <v>56</v>
      </c>
      <c r="W621" s="16" t="s">
        <v>56</v>
      </c>
      <c r="X621" s="16">
        <v>21437828.489999998</v>
      </c>
      <c r="Y621" s="16" t="s">
        <v>56</v>
      </c>
      <c r="Z621" s="16" t="s">
        <v>56</v>
      </c>
      <c r="AA621" s="16" t="s">
        <v>56</v>
      </c>
      <c r="AB621" s="16" t="s">
        <v>56</v>
      </c>
      <c r="AC621" s="16" t="s">
        <v>56</v>
      </c>
      <c r="AD621" s="16" t="s">
        <v>56</v>
      </c>
    </row>
    <row r="622" spans="1:30" ht="22.5" x14ac:dyDescent="0.2">
      <c r="A622" s="14" t="s">
        <v>633</v>
      </c>
      <c r="B622" s="15" t="s">
        <v>599</v>
      </c>
      <c r="C622" s="58" t="s">
        <v>1285</v>
      </c>
      <c r="D622" s="59"/>
      <c r="E622" s="16">
        <v>182070098.38</v>
      </c>
      <c r="F622" s="16" t="s">
        <v>56</v>
      </c>
      <c r="G622" s="16">
        <v>182070098.38</v>
      </c>
      <c r="H622" s="16" t="s">
        <v>56</v>
      </c>
      <c r="I622" s="16" t="s">
        <v>56</v>
      </c>
      <c r="J622" s="16" t="s">
        <v>56</v>
      </c>
      <c r="K622" s="16">
        <v>182070098.38</v>
      </c>
      <c r="L622" s="16" t="s">
        <v>56</v>
      </c>
      <c r="M622" s="16" t="s">
        <v>56</v>
      </c>
      <c r="N622" s="16" t="s">
        <v>56</v>
      </c>
      <c r="O622" s="16" t="s">
        <v>56</v>
      </c>
      <c r="P622" s="16" t="s">
        <v>56</v>
      </c>
      <c r="Q622" s="16" t="s">
        <v>56</v>
      </c>
      <c r="R622" s="16">
        <v>179388850.77000001</v>
      </c>
      <c r="S622" s="16" t="s">
        <v>56</v>
      </c>
      <c r="T622" s="16">
        <v>179388850.77000001</v>
      </c>
      <c r="U622" s="16" t="s">
        <v>56</v>
      </c>
      <c r="V622" s="16" t="s">
        <v>56</v>
      </c>
      <c r="W622" s="16" t="s">
        <v>56</v>
      </c>
      <c r="X622" s="16">
        <v>179388850.77000001</v>
      </c>
      <c r="Y622" s="16" t="s">
        <v>56</v>
      </c>
      <c r="Z622" s="16" t="s">
        <v>56</v>
      </c>
      <c r="AA622" s="16" t="s">
        <v>56</v>
      </c>
      <c r="AB622" s="16" t="s">
        <v>56</v>
      </c>
      <c r="AC622" s="16" t="s">
        <v>56</v>
      </c>
      <c r="AD622" s="16" t="s">
        <v>56</v>
      </c>
    </row>
    <row r="623" spans="1:30" ht="12.75" customHeight="1" x14ac:dyDescent="0.2">
      <c r="A623" s="14" t="s">
        <v>635</v>
      </c>
      <c r="B623" s="15" t="s">
        <v>599</v>
      </c>
      <c r="C623" s="58" t="s">
        <v>1286</v>
      </c>
      <c r="D623" s="59"/>
      <c r="E623" s="16">
        <v>177408730.21000001</v>
      </c>
      <c r="F623" s="16" t="s">
        <v>56</v>
      </c>
      <c r="G623" s="16">
        <v>177408730.21000001</v>
      </c>
      <c r="H623" s="16" t="s">
        <v>56</v>
      </c>
      <c r="I623" s="16" t="s">
        <v>56</v>
      </c>
      <c r="J623" s="16" t="s">
        <v>56</v>
      </c>
      <c r="K623" s="16">
        <v>177408730.21000001</v>
      </c>
      <c r="L623" s="16" t="s">
        <v>56</v>
      </c>
      <c r="M623" s="16" t="s">
        <v>56</v>
      </c>
      <c r="N623" s="16" t="s">
        <v>56</v>
      </c>
      <c r="O623" s="16" t="s">
        <v>56</v>
      </c>
      <c r="P623" s="16" t="s">
        <v>56</v>
      </c>
      <c r="Q623" s="16" t="s">
        <v>56</v>
      </c>
      <c r="R623" s="16">
        <v>175394194.22</v>
      </c>
      <c r="S623" s="16" t="s">
        <v>56</v>
      </c>
      <c r="T623" s="16">
        <v>175394194.22</v>
      </c>
      <c r="U623" s="16" t="s">
        <v>56</v>
      </c>
      <c r="V623" s="16" t="s">
        <v>56</v>
      </c>
      <c r="W623" s="16" t="s">
        <v>56</v>
      </c>
      <c r="X623" s="16">
        <v>175394194.22</v>
      </c>
      <c r="Y623" s="16" t="s">
        <v>56</v>
      </c>
      <c r="Z623" s="16" t="s">
        <v>56</v>
      </c>
      <c r="AA623" s="16" t="s">
        <v>56</v>
      </c>
      <c r="AB623" s="16" t="s">
        <v>56</v>
      </c>
      <c r="AC623" s="16" t="s">
        <v>56</v>
      </c>
      <c r="AD623" s="16" t="s">
        <v>56</v>
      </c>
    </row>
    <row r="624" spans="1:30" ht="33.75" x14ac:dyDescent="0.2">
      <c r="A624" s="14" t="s">
        <v>637</v>
      </c>
      <c r="B624" s="15" t="s">
        <v>599</v>
      </c>
      <c r="C624" s="58" t="s">
        <v>1287</v>
      </c>
      <c r="D624" s="59"/>
      <c r="E624" s="16">
        <v>177408730.21000001</v>
      </c>
      <c r="F624" s="16" t="s">
        <v>56</v>
      </c>
      <c r="G624" s="16">
        <v>177408730.21000001</v>
      </c>
      <c r="H624" s="16" t="s">
        <v>56</v>
      </c>
      <c r="I624" s="16" t="s">
        <v>56</v>
      </c>
      <c r="J624" s="16" t="s">
        <v>56</v>
      </c>
      <c r="K624" s="16">
        <v>177408730.21000001</v>
      </c>
      <c r="L624" s="16" t="s">
        <v>56</v>
      </c>
      <c r="M624" s="16" t="s">
        <v>56</v>
      </c>
      <c r="N624" s="16" t="s">
        <v>56</v>
      </c>
      <c r="O624" s="16" t="s">
        <v>56</v>
      </c>
      <c r="P624" s="16" t="s">
        <v>56</v>
      </c>
      <c r="Q624" s="16" t="s">
        <v>56</v>
      </c>
      <c r="R624" s="16">
        <v>175394194.22</v>
      </c>
      <c r="S624" s="16" t="s">
        <v>56</v>
      </c>
      <c r="T624" s="16">
        <v>175394194.22</v>
      </c>
      <c r="U624" s="16" t="s">
        <v>56</v>
      </c>
      <c r="V624" s="16" t="s">
        <v>56</v>
      </c>
      <c r="W624" s="16" t="s">
        <v>56</v>
      </c>
      <c r="X624" s="16">
        <v>175394194.22</v>
      </c>
      <c r="Y624" s="16" t="s">
        <v>56</v>
      </c>
      <c r="Z624" s="16" t="s">
        <v>56</v>
      </c>
      <c r="AA624" s="16" t="s">
        <v>56</v>
      </c>
      <c r="AB624" s="16" t="s">
        <v>56</v>
      </c>
      <c r="AC624" s="16" t="s">
        <v>56</v>
      </c>
      <c r="AD624" s="16" t="s">
        <v>56</v>
      </c>
    </row>
    <row r="625" spans="1:30" ht="78.75" x14ac:dyDescent="0.2">
      <c r="A625" s="22" t="s">
        <v>984</v>
      </c>
      <c r="B625" s="15" t="s">
        <v>599</v>
      </c>
      <c r="C625" s="58" t="s">
        <v>1288</v>
      </c>
      <c r="D625" s="59"/>
      <c r="E625" s="16">
        <v>4661368.17</v>
      </c>
      <c r="F625" s="16" t="s">
        <v>56</v>
      </c>
      <c r="G625" s="16">
        <v>4661368.17</v>
      </c>
      <c r="H625" s="16" t="s">
        <v>56</v>
      </c>
      <c r="I625" s="16" t="s">
        <v>56</v>
      </c>
      <c r="J625" s="16" t="s">
        <v>56</v>
      </c>
      <c r="K625" s="16">
        <v>4661368.17</v>
      </c>
      <c r="L625" s="16" t="s">
        <v>56</v>
      </c>
      <c r="M625" s="16" t="s">
        <v>56</v>
      </c>
      <c r="N625" s="16" t="s">
        <v>56</v>
      </c>
      <c r="O625" s="16" t="s">
        <v>56</v>
      </c>
      <c r="P625" s="16" t="s">
        <v>56</v>
      </c>
      <c r="Q625" s="16" t="s">
        <v>56</v>
      </c>
      <c r="R625" s="16">
        <v>3994656.55</v>
      </c>
      <c r="S625" s="16" t="s">
        <v>56</v>
      </c>
      <c r="T625" s="16">
        <v>3994656.55</v>
      </c>
      <c r="U625" s="16" t="s">
        <v>56</v>
      </c>
      <c r="V625" s="16" t="s">
        <v>56</v>
      </c>
      <c r="W625" s="16" t="s">
        <v>56</v>
      </c>
      <c r="X625" s="16">
        <v>3994656.55</v>
      </c>
      <c r="Y625" s="16" t="s">
        <v>56</v>
      </c>
      <c r="Z625" s="16" t="s">
        <v>56</v>
      </c>
      <c r="AA625" s="16" t="s">
        <v>56</v>
      </c>
      <c r="AB625" s="16" t="s">
        <v>56</v>
      </c>
      <c r="AC625" s="16" t="s">
        <v>56</v>
      </c>
      <c r="AD625" s="16" t="s">
        <v>56</v>
      </c>
    </row>
    <row r="626" spans="1:30" ht="45" x14ac:dyDescent="0.2">
      <c r="A626" s="14" t="s">
        <v>986</v>
      </c>
      <c r="B626" s="15" t="s">
        <v>599</v>
      </c>
      <c r="C626" s="58" t="s">
        <v>1289</v>
      </c>
      <c r="D626" s="59"/>
      <c r="E626" s="16">
        <v>4661368.17</v>
      </c>
      <c r="F626" s="16" t="s">
        <v>56</v>
      </c>
      <c r="G626" s="16">
        <v>4661368.17</v>
      </c>
      <c r="H626" s="16" t="s">
        <v>56</v>
      </c>
      <c r="I626" s="16" t="s">
        <v>56</v>
      </c>
      <c r="J626" s="16" t="s">
        <v>56</v>
      </c>
      <c r="K626" s="16">
        <v>4661368.17</v>
      </c>
      <c r="L626" s="16" t="s">
        <v>56</v>
      </c>
      <c r="M626" s="16" t="s">
        <v>56</v>
      </c>
      <c r="N626" s="16" t="s">
        <v>56</v>
      </c>
      <c r="O626" s="16" t="s">
        <v>56</v>
      </c>
      <c r="P626" s="16" t="s">
        <v>56</v>
      </c>
      <c r="Q626" s="16" t="s">
        <v>56</v>
      </c>
      <c r="R626" s="16">
        <v>3994656.55</v>
      </c>
      <c r="S626" s="16" t="s">
        <v>56</v>
      </c>
      <c r="T626" s="16">
        <v>3994656.55</v>
      </c>
      <c r="U626" s="16" t="s">
        <v>56</v>
      </c>
      <c r="V626" s="16" t="s">
        <v>56</v>
      </c>
      <c r="W626" s="16" t="s">
        <v>56</v>
      </c>
      <c r="X626" s="16">
        <v>3994656.55</v>
      </c>
      <c r="Y626" s="16" t="s">
        <v>56</v>
      </c>
      <c r="Z626" s="16" t="s">
        <v>56</v>
      </c>
      <c r="AA626" s="16" t="s">
        <v>56</v>
      </c>
      <c r="AB626" s="16" t="s">
        <v>56</v>
      </c>
      <c r="AC626" s="16" t="s">
        <v>56</v>
      </c>
      <c r="AD626" s="16" t="s">
        <v>56</v>
      </c>
    </row>
    <row r="627" spans="1:30" ht="22.5" x14ac:dyDescent="0.2">
      <c r="A627" s="14" t="s">
        <v>639</v>
      </c>
      <c r="B627" s="15" t="s">
        <v>599</v>
      </c>
      <c r="C627" s="58" t="s">
        <v>1290</v>
      </c>
      <c r="D627" s="59"/>
      <c r="E627" s="16">
        <v>729369900.02999997</v>
      </c>
      <c r="F627" s="16" t="s">
        <v>56</v>
      </c>
      <c r="G627" s="16">
        <v>729369900.02999997</v>
      </c>
      <c r="H627" s="16" t="s">
        <v>56</v>
      </c>
      <c r="I627" s="16" t="s">
        <v>56</v>
      </c>
      <c r="J627" s="16" t="s">
        <v>56</v>
      </c>
      <c r="K627" s="16">
        <v>729369900.02999997</v>
      </c>
      <c r="L627" s="16" t="s">
        <v>56</v>
      </c>
      <c r="M627" s="16" t="s">
        <v>56</v>
      </c>
      <c r="N627" s="16" t="s">
        <v>56</v>
      </c>
      <c r="O627" s="16" t="s">
        <v>56</v>
      </c>
      <c r="P627" s="16" t="s">
        <v>56</v>
      </c>
      <c r="Q627" s="16" t="s">
        <v>56</v>
      </c>
      <c r="R627" s="16">
        <v>726336638.63999999</v>
      </c>
      <c r="S627" s="16" t="s">
        <v>56</v>
      </c>
      <c r="T627" s="16">
        <v>726336638.63999999</v>
      </c>
      <c r="U627" s="16" t="s">
        <v>56</v>
      </c>
      <c r="V627" s="16" t="s">
        <v>56</v>
      </c>
      <c r="W627" s="16" t="s">
        <v>56</v>
      </c>
      <c r="X627" s="16">
        <v>726336638.63999999</v>
      </c>
      <c r="Y627" s="16" t="s">
        <v>56</v>
      </c>
      <c r="Z627" s="16" t="s">
        <v>56</v>
      </c>
      <c r="AA627" s="16" t="s">
        <v>56</v>
      </c>
      <c r="AB627" s="16" t="s">
        <v>56</v>
      </c>
      <c r="AC627" s="16" t="s">
        <v>56</v>
      </c>
      <c r="AD627" s="16" t="s">
        <v>56</v>
      </c>
    </row>
    <row r="628" spans="1:30" ht="12.75" customHeight="1" x14ac:dyDescent="0.2">
      <c r="A628" s="14" t="s">
        <v>841</v>
      </c>
      <c r="B628" s="15" t="s">
        <v>599</v>
      </c>
      <c r="C628" s="58" t="s">
        <v>1291</v>
      </c>
      <c r="D628" s="59"/>
      <c r="E628" s="16">
        <v>330060096.25999999</v>
      </c>
      <c r="F628" s="16" t="s">
        <v>56</v>
      </c>
      <c r="G628" s="16">
        <v>330060096.25999999</v>
      </c>
      <c r="H628" s="16" t="s">
        <v>56</v>
      </c>
      <c r="I628" s="16" t="s">
        <v>56</v>
      </c>
      <c r="J628" s="16" t="s">
        <v>56</v>
      </c>
      <c r="K628" s="16">
        <v>330060096.25999999</v>
      </c>
      <c r="L628" s="16" t="s">
        <v>56</v>
      </c>
      <c r="M628" s="16" t="s">
        <v>56</v>
      </c>
      <c r="N628" s="16" t="s">
        <v>56</v>
      </c>
      <c r="O628" s="16" t="s">
        <v>56</v>
      </c>
      <c r="P628" s="16" t="s">
        <v>56</v>
      </c>
      <c r="Q628" s="16" t="s">
        <v>56</v>
      </c>
      <c r="R628" s="16">
        <v>327246810.24000001</v>
      </c>
      <c r="S628" s="16" t="s">
        <v>56</v>
      </c>
      <c r="T628" s="16">
        <v>327246810.24000001</v>
      </c>
      <c r="U628" s="16" t="s">
        <v>56</v>
      </c>
      <c r="V628" s="16" t="s">
        <v>56</v>
      </c>
      <c r="W628" s="16" t="s">
        <v>56</v>
      </c>
      <c r="X628" s="16">
        <v>327246810.24000001</v>
      </c>
      <c r="Y628" s="16" t="s">
        <v>56</v>
      </c>
      <c r="Z628" s="16" t="s">
        <v>56</v>
      </c>
      <c r="AA628" s="16" t="s">
        <v>56</v>
      </c>
      <c r="AB628" s="16" t="s">
        <v>56</v>
      </c>
      <c r="AC628" s="16" t="s">
        <v>56</v>
      </c>
      <c r="AD628" s="16" t="s">
        <v>56</v>
      </c>
    </row>
    <row r="629" spans="1:30" ht="45" x14ac:dyDescent="0.2">
      <c r="A629" s="14" t="s">
        <v>843</v>
      </c>
      <c r="B629" s="15" t="s">
        <v>599</v>
      </c>
      <c r="C629" s="58" t="s">
        <v>1292</v>
      </c>
      <c r="D629" s="59"/>
      <c r="E629" s="16">
        <v>290530898.26999998</v>
      </c>
      <c r="F629" s="16" t="s">
        <v>56</v>
      </c>
      <c r="G629" s="16">
        <v>290530898.26999998</v>
      </c>
      <c r="H629" s="16" t="s">
        <v>56</v>
      </c>
      <c r="I629" s="16" t="s">
        <v>56</v>
      </c>
      <c r="J629" s="16" t="s">
        <v>56</v>
      </c>
      <c r="K629" s="16">
        <v>290530898.26999998</v>
      </c>
      <c r="L629" s="16" t="s">
        <v>56</v>
      </c>
      <c r="M629" s="16" t="s">
        <v>56</v>
      </c>
      <c r="N629" s="16" t="s">
        <v>56</v>
      </c>
      <c r="O629" s="16" t="s">
        <v>56</v>
      </c>
      <c r="P629" s="16" t="s">
        <v>56</v>
      </c>
      <c r="Q629" s="16" t="s">
        <v>56</v>
      </c>
      <c r="R629" s="16">
        <v>290530898.26999998</v>
      </c>
      <c r="S629" s="16" t="s">
        <v>56</v>
      </c>
      <c r="T629" s="16">
        <v>290530898.26999998</v>
      </c>
      <c r="U629" s="16" t="s">
        <v>56</v>
      </c>
      <c r="V629" s="16" t="s">
        <v>56</v>
      </c>
      <c r="W629" s="16" t="s">
        <v>56</v>
      </c>
      <c r="X629" s="16">
        <v>290530898.26999998</v>
      </c>
      <c r="Y629" s="16" t="s">
        <v>56</v>
      </c>
      <c r="Z629" s="16" t="s">
        <v>56</v>
      </c>
      <c r="AA629" s="16" t="s">
        <v>56</v>
      </c>
      <c r="AB629" s="16" t="s">
        <v>56</v>
      </c>
      <c r="AC629" s="16" t="s">
        <v>56</v>
      </c>
      <c r="AD629" s="16" t="s">
        <v>56</v>
      </c>
    </row>
    <row r="630" spans="1:30" ht="12.75" customHeight="1" x14ac:dyDescent="0.2">
      <c r="A630" s="14" t="s">
        <v>845</v>
      </c>
      <c r="B630" s="15" t="s">
        <v>599</v>
      </c>
      <c r="C630" s="58" t="s">
        <v>1293</v>
      </c>
      <c r="D630" s="59"/>
      <c r="E630" s="16">
        <v>39529197.990000002</v>
      </c>
      <c r="F630" s="16" t="s">
        <v>56</v>
      </c>
      <c r="G630" s="16">
        <v>39529197.990000002</v>
      </c>
      <c r="H630" s="16" t="s">
        <v>56</v>
      </c>
      <c r="I630" s="16" t="s">
        <v>56</v>
      </c>
      <c r="J630" s="16" t="s">
        <v>56</v>
      </c>
      <c r="K630" s="16">
        <v>39529197.990000002</v>
      </c>
      <c r="L630" s="16" t="s">
        <v>56</v>
      </c>
      <c r="M630" s="16" t="s">
        <v>56</v>
      </c>
      <c r="N630" s="16" t="s">
        <v>56</v>
      </c>
      <c r="O630" s="16" t="s">
        <v>56</v>
      </c>
      <c r="P630" s="16" t="s">
        <v>56</v>
      </c>
      <c r="Q630" s="16" t="s">
        <v>56</v>
      </c>
      <c r="R630" s="16">
        <v>36715911.969999999</v>
      </c>
      <c r="S630" s="16" t="s">
        <v>56</v>
      </c>
      <c r="T630" s="16">
        <v>36715911.969999999</v>
      </c>
      <c r="U630" s="16" t="s">
        <v>56</v>
      </c>
      <c r="V630" s="16" t="s">
        <v>56</v>
      </c>
      <c r="W630" s="16" t="s">
        <v>56</v>
      </c>
      <c r="X630" s="16">
        <v>36715911.969999999</v>
      </c>
      <c r="Y630" s="16" t="s">
        <v>56</v>
      </c>
      <c r="Z630" s="16" t="s">
        <v>56</v>
      </c>
      <c r="AA630" s="16" t="s">
        <v>56</v>
      </c>
      <c r="AB630" s="16" t="s">
        <v>56</v>
      </c>
      <c r="AC630" s="16" t="s">
        <v>56</v>
      </c>
      <c r="AD630" s="16" t="s">
        <v>56</v>
      </c>
    </row>
    <row r="631" spans="1:30" ht="12.75" customHeight="1" x14ac:dyDescent="0.2">
      <c r="A631" s="14" t="s">
        <v>847</v>
      </c>
      <c r="B631" s="15" t="s">
        <v>599</v>
      </c>
      <c r="C631" s="58" t="s">
        <v>1294</v>
      </c>
      <c r="D631" s="59"/>
      <c r="E631" s="16">
        <v>399309803.76999998</v>
      </c>
      <c r="F631" s="16" t="s">
        <v>56</v>
      </c>
      <c r="G631" s="16">
        <v>399309803.76999998</v>
      </c>
      <c r="H631" s="16" t="s">
        <v>56</v>
      </c>
      <c r="I631" s="16" t="s">
        <v>56</v>
      </c>
      <c r="J631" s="16" t="s">
        <v>56</v>
      </c>
      <c r="K631" s="16">
        <v>399309803.76999998</v>
      </c>
      <c r="L631" s="16" t="s">
        <v>56</v>
      </c>
      <c r="M631" s="16" t="s">
        <v>56</v>
      </c>
      <c r="N631" s="16" t="s">
        <v>56</v>
      </c>
      <c r="O631" s="16" t="s">
        <v>56</v>
      </c>
      <c r="P631" s="16" t="s">
        <v>56</v>
      </c>
      <c r="Q631" s="16" t="s">
        <v>56</v>
      </c>
      <c r="R631" s="16">
        <v>399089828.39999998</v>
      </c>
      <c r="S631" s="16" t="s">
        <v>56</v>
      </c>
      <c r="T631" s="16">
        <v>399089828.39999998</v>
      </c>
      <c r="U631" s="16" t="s">
        <v>56</v>
      </c>
      <c r="V631" s="16" t="s">
        <v>56</v>
      </c>
      <c r="W631" s="16" t="s">
        <v>56</v>
      </c>
      <c r="X631" s="16">
        <v>399089828.39999998</v>
      </c>
      <c r="Y631" s="16" t="s">
        <v>56</v>
      </c>
      <c r="Z631" s="16" t="s">
        <v>56</v>
      </c>
      <c r="AA631" s="16" t="s">
        <v>56</v>
      </c>
      <c r="AB631" s="16" t="s">
        <v>56</v>
      </c>
      <c r="AC631" s="16" t="s">
        <v>56</v>
      </c>
      <c r="AD631" s="16" t="s">
        <v>56</v>
      </c>
    </row>
    <row r="632" spans="1:30" ht="45" x14ac:dyDescent="0.2">
      <c r="A632" s="14" t="s">
        <v>1145</v>
      </c>
      <c r="B632" s="15" t="s">
        <v>599</v>
      </c>
      <c r="C632" s="58" t="s">
        <v>1295</v>
      </c>
      <c r="D632" s="59"/>
      <c r="E632" s="16">
        <v>366193800.25</v>
      </c>
      <c r="F632" s="16" t="s">
        <v>56</v>
      </c>
      <c r="G632" s="16">
        <v>366193800.25</v>
      </c>
      <c r="H632" s="16" t="s">
        <v>56</v>
      </c>
      <c r="I632" s="16" t="s">
        <v>56</v>
      </c>
      <c r="J632" s="16" t="s">
        <v>56</v>
      </c>
      <c r="K632" s="16">
        <v>366193800.25</v>
      </c>
      <c r="L632" s="16" t="s">
        <v>56</v>
      </c>
      <c r="M632" s="16" t="s">
        <v>56</v>
      </c>
      <c r="N632" s="16" t="s">
        <v>56</v>
      </c>
      <c r="O632" s="16" t="s">
        <v>56</v>
      </c>
      <c r="P632" s="16" t="s">
        <v>56</v>
      </c>
      <c r="Q632" s="16" t="s">
        <v>56</v>
      </c>
      <c r="R632" s="16">
        <v>366193800.25</v>
      </c>
      <c r="S632" s="16" t="s">
        <v>56</v>
      </c>
      <c r="T632" s="16">
        <v>366193800.25</v>
      </c>
      <c r="U632" s="16" t="s">
        <v>56</v>
      </c>
      <c r="V632" s="16" t="s">
        <v>56</v>
      </c>
      <c r="W632" s="16" t="s">
        <v>56</v>
      </c>
      <c r="X632" s="16">
        <v>366193800.25</v>
      </c>
      <c r="Y632" s="16" t="s">
        <v>56</v>
      </c>
      <c r="Z632" s="16" t="s">
        <v>56</v>
      </c>
      <c r="AA632" s="16" t="s">
        <v>56</v>
      </c>
      <c r="AB632" s="16" t="s">
        <v>56</v>
      </c>
      <c r="AC632" s="16" t="s">
        <v>56</v>
      </c>
      <c r="AD632" s="16" t="s">
        <v>56</v>
      </c>
    </row>
    <row r="633" spans="1:30" ht="12.75" customHeight="1" x14ac:dyDescent="0.2">
      <c r="A633" s="14" t="s">
        <v>849</v>
      </c>
      <c r="B633" s="15" t="s">
        <v>599</v>
      </c>
      <c r="C633" s="58" t="s">
        <v>1296</v>
      </c>
      <c r="D633" s="59"/>
      <c r="E633" s="16">
        <v>33116003.52</v>
      </c>
      <c r="F633" s="16" t="s">
        <v>56</v>
      </c>
      <c r="G633" s="16">
        <v>33116003.52</v>
      </c>
      <c r="H633" s="16" t="s">
        <v>56</v>
      </c>
      <c r="I633" s="16" t="s">
        <v>56</v>
      </c>
      <c r="J633" s="16" t="s">
        <v>56</v>
      </c>
      <c r="K633" s="16">
        <v>33116003.52</v>
      </c>
      <c r="L633" s="16" t="s">
        <v>56</v>
      </c>
      <c r="M633" s="16" t="s">
        <v>56</v>
      </c>
      <c r="N633" s="16" t="s">
        <v>56</v>
      </c>
      <c r="O633" s="16" t="s">
        <v>56</v>
      </c>
      <c r="P633" s="16" t="s">
        <v>56</v>
      </c>
      <c r="Q633" s="16" t="s">
        <v>56</v>
      </c>
      <c r="R633" s="16">
        <v>32896028.149999999</v>
      </c>
      <c r="S633" s="16" t="s">
        <v>56</v>
      </c>
      <c r="T633" s="16">
        <v>32896028.149999999</v>
      </c>
      <c r="U633" s="16" t="s">
        <v>56</v>
      </c>
      <c r="V633" s="16" t="s">
        <v>56</v>
      </c>
      <c r="W633" s="16" t="s">
        <v>56</v>
      </c>
      <c r="X633" s="16">
        <v>32896028.149999999</v>
      </c>
      <c r="Y633" s="16" t="s">
        <v>56</v>
      </c>
      <c r="Z633" s="16" t="s">
        <v>56</v>
      </c>
      <c r="AA633" s="16" t="s">
        <v>56</v>
      </c>
      <c r="AB633" s="16" t="s">
        <v>56</v>
      </c>
      <c r="AC633" s="16" t="s">
        <v>56</v>
      </c>
      <c r="AD633" s="16" t="s">
        <v>56</v>
      </c>
    </row>
    <row r="634" spans="1:30" ht="12.75" customHeight="1" x14ac:dyDescent="0.2">
      <c r="A634" s="14" t="s">
        <v>643</v>
      </c>
      <c r="B634" s="15" t="s">
        <v>599</v>
      </c>
      <c r="C634" s="58" t="s">
        <v>1297</v>
      </c>
      <c r="D634" s="59"/>
      <c r="E634" s="16">
        <v>4277.6000000000004</v>
      </c>
      <c r="F634" s="16" t="s">
        <v>56</v>
      </c>
      <c r="G634" s="16">
        <v>4277.6000000000004</v>
      </c>
      <c r="H634" s="16" t="s">
        <v>56</v>
      </c>
      <c r="I634" s="16" t="s">
        <v>56</v>
      </c>
      <c r="J634" s="16" t="s">
        <v>56</v>
      </c>
      <c r="K634" s="16">
        <v>4277.6000000000004</v>
      </c>
      <c r="L634" s="16" t="s">
        <v>56</v>
      </c>
      <c r="M634" s="16" t="s">
        <v>56</v>
      </c>
      <c r="N634" s="16" t="s">
        <v>56</v>
      </c>
      <c r="O634" s="16" t="s">
        <v>56</v>
      </c>
      <c r="P634" s="16" t="s">
        <v>56</v>
      </c>
      <c r="Q634" s="16" t="s">
        <v>56</v>
      </c>
      <c r="R634" s="16">
        <v>3837.03</v>
      </c>
      <c r="S634" s="16" t="s">
        <v>56</v>
      </c>
      <c r="T634" s="16">
        <v>3837.03</v>
      </c>
      <c r="U634" s="16" t="s">
        <v>56</v>
      </c>
      <c r="V634" s="16" t="s">
        <v>56</v>
      </c>
      <c r="W634" s="16" t="s">
        <v>56</v>
      </c>
      <c r="X634" s="16">
        <v>3837.03</v>
      </c>
      <c r="Y634" s="16" t="s">
        <v>56</v>
      </c>
      <c r="Z634" s="16" t="s">
        <v>56</v>
      </c>
      <c r="AA634" s="16" t="s">
        <v>56</v>
      </c>
      <c r="AB634" s="16" t="s">
        <v>56</v>
      </c>
      <c r="AC634" s="16" t="s">
        <v>56</v>
      </c>
      <c r="AD634" s="16" t="s">
        <v>56</v>
      </c>
    </row>
    <row r="635" spans="1:30" ht="12.75" customHeight="1" x14ac:dyDescent="0.2">
      <c r="A635" s="14" t="s">
        <v>649</v>
      </c>
      <c r="B635" s="15" t="s">
        <v>599</v>
      </c>
      <c r="C635" s="58" t="s">
        <v>1298</v>
      </c>
      <c r="D635" s="59"/>
      <c r="E635" s="16">
        <v>4277.6000000000004</v>
      </c>
      <c r="F635" s="16" t="s">
        <v>56</v>
      </c>
      <c r="G635" s="16">
        <v>4277.6000000000004</v>
      </c>
      <c r="H635" s="16" t="s">
        <v>56</v>
      </c>
      <c r="I635" s="16" t="s">
        <v>56</v>
      </c>
      <c r="J635" s="16" t="s">
        <v>56</v>
      </c>
      <c r="K635" s="16">
        <v>4277.6000000000004</v>
      </c>
      <c r="L635" s="16" t="s">
        <v>56</v>
      </c>
      <c r="M635" s="16" t="s">
        <v>56</v>
      </c>
      <c r="N635" s="16" t="s">
        <v>56</v>
      </c>
      <c r="O635" s="16" t="s">
        <v>56</v>
      </c>
      <c r="P635" s="16" t="s">
        <v>56</v>
      </c>
      <c r="Q635" s="16" t="s">
        <v>56</v>
      </c>
      <c r="R635" s="16">
        <v>3837.03</v>
      </c>
      <c r="S635" s="16" t="s">
        <v>56</v>
      </c>
      <c r="T635" s="16">
        <v>3837.03</v>
      </c>
      <c r="U635" s="16" t="s">
        <v>56</v>
      </c>
      <c r="V635" s="16" t="s">
        <v>56</v>
      </c>
      <c r="W635" s="16" t="s">
        <v>56</v>
      </c>
      <c r="X635" s="16">
        <v>3837.03</v>
      </c>
      <c r="Y635" s="16" t="s">
        <v>56</v>
      </c>
      <c r="Z635" s="16" t="s">
        <v>56</v>
      </c>
      <c r="AA635" s="16" t="s">
        <v>56</v>
      </c>
      <c r="AB635" s="16" t="s">
        <v>56</v>
      </c>
      <c r="AC635" s="16" t="s">
        <v>56</v>
      </c>
      <c r="AD635" s="16" t="s">
        <v>56</v>
      </c>
    </row>
    <row r="636" spans="1:30" ht="22.5" x14ac:dyDescent="0.2">
      <c r="A636" s="14" t="s">
        <v>651</v>
      </c>
      <c r="B636" s="15" t="s">
        <v>599</v>
      </c>
      <c r="C636" s="58" t="s">
        <v>1299</v>
      </c>
      <c r="D636" s="59"/>
      <c r="E636" s="16">
        <v>119</v>
      </c>
      <c r="F636" s="16" t="s">
        <v>56</v>
      </c>
      <c r="G636" s="16">
        <v>119</v>
      </c>
      <c r="H636" s="16" t="s">
        <v>56</v>
      </c>
      <c r="I636" s="16" t="s">
        <v>56</v>
      </c>
      <c r="J636" s="16" t="s">
        <v>56</v>
      </c>
      <c r="K636" s="16">
        <v>119</v>
      </c>
      <c r="L636" s="16" t="s">
        <v>56</v>
      </c>
      <c r="M636" s="16" t="s">
        <v>56</v>
      </c>
      <c r="N636" s="16" t="s">
        <v>56</v>
      </c>
      <c r="O636" s="16" t="s">
        <v>56</v>
      </c>
      <c r="P636" s="16" t="s">
        <v>56</v>
      </c>
      <c r="Q636" s="16" t="s">
        <v>56</v>
      </c>
      <c r="R636" s="16" t="s">
        <v>56</v>
      </c>
      <c r="S636" s="16" t="s">
        <v>56</v>
      </c>
      <c r="T636" s="16" t="s">
        <v>56</v>
      </c>
      <c r="U636" s="16" t="s">
        <v>56</v>
      </c>
      <c r="V636" s="16" t="s">
        <v>56</v>
      </c>
      <c r="W636" s="16" t="s">
        <v>56</v>
      </c>
      <c r="X636" s="16" t="s">
        <v>56</v>
      </c>
      <c r="Y636" s="16" t="s">
        <v>56</v>
      </c>
      <c r="Z636" s="16" t="s">
        <v>56</v>
      </c>
      <c r="AA636" s="16" t="s">
        <v>56</v>
      </c>
      <c r="AB636" s="16" t="s">
        <v>56</v>
      </c>
      <c r="AC636" s="16" t="s">
        <v>56</v>
      </c>
      <c r="AD636" s="16" t="s">
        <v>56</v>
      </c>
    </row>
    <row r="637" spans="1:30" ht="12.75" customHeight="1" x14ac:dyDescent="0.2">
      <c r="A637" s="14" t="s">
        <v>653</v>
      </c>
      <c r="B637" s="15" t="s">
        <v>599</v>
      </c>
      <c r="C637" s="58" t="s">
        <v>1300</v>
      </c>
      <c r="D637" s="59"/>
      <c r="E637" s="16">
        <v>986.6</v>
      </c>
      <c r="F637" s="16" t="s">
        <v>56</v>
      </c>
      <c r="G637" s="16">
        <v>986.6</v>
      </c>
      <c r="H637" s="16" t="s">
        <v>56</v>
      </c>
      <c r="I637" s="16" t="s">
        <v>56</v>
      </c>
      <c r="J637" s="16" t="s">
        <v>56</v>
      </c>
      <c r="K637" s="16">
        <v>986.6</v>
      </c>
      <c r="L637" s="16" t="s">
        <v>56</v>
      </c>
      <c r="M637" s="16" t="s">
        <v>56</v>
      </c>
      <c r="N637" s="16" t="s">
        <v>56</v>
      </c>
      <c r="O637" s="16" t="s">
        <v>56</v>
      </c>
      <c r="P637" s="16" t="s">
        <v>56</v>
      </c>
      <c r="Q637" s="16" t="s">
        <v>56</v>
      </c>
      <c r="R637" s="16">
        <v>986.6</v>
      </c>
      <c r="S637" s="16" t="s">
        <v>56</v>
      </c>
      <c r="T637" s="16">
        <v>986.6</v>
      </c>
      <c r="U637" s="16" t="s">
        <v>56</v>
      </c>
      <c r="V637" s="16" t="s">
        <v>56</v>
      </c>
      <c r="W637" s="16" t="s">
        <v>56</v>
      </c>
      <c r="X637" s="16">
        <v>986.6</v>
      </c>
      <c r="Y637" s="16" t="s">
        <v>56</v>
      </c>
      <c r="Z637" s="16" t="s">
        <v>56</v>
      </c>
      <c r="AA637" s="16" t="s">
        <v>56</v>
      </c>
      <c r="AB637" s="16" t="s">
        <v>56</v>
      </c>
      <c r="AC637" s="16" t="s">
        <v>56</v>
      </c>
      <c r="AD637" s="16" t="s">
        <v>56</v>
      </c>
    </row>
    <row r="638" spans="1:30" ht="12.75" customHeight="1" x14ac:dyDescent="0.2">
      <c r="A638" s="14" t="s">
        <v>655</v>
      </c>
      <c r="B638" s="15" t="s">
        <v>599</v>
      </c>
      <c r="C638" s="58" t="s">
        <v>1301</v>
      </c>
      <c r="D638" s="59"/>
      <c r="E638" s="16">
        <v>3172</v>
      </c>
      <c r="F638" s="16" t="s">
        <v>56</v>
      </c>
      <c r="G638" s="16">
        <v>3172</v>
      </c>
      <c r="H638" s="16" t="s">
        <v>56</v>
      </c>
      <c r="I638" s="16" t="s">
        <v>56</v>
      </c>
      <c r="J638" s="16" t="s">
        <v>56</v>
      </c>
      <c r="K638" s="16">
        <v>3172</v>
      </c>
      <c r="L638" s="16" t="s">
        <v>56</v>
      </c>
      <c r="M638" s="16" t="s">
        <v>56</v>
      </c>
      <c r="N638" s="16" t="s">
        <v>56</v>
      </c>
      <c r="O638" s="16" t="s">
        <v>56</v>
      </c>
      <c r="P638" s="16" t="s">
        <v>56</v>
      </c>
      <c r="Q638" s="16" t="s">
        <v>56</v>
      </c>
      <c r="R638" s="16">
        <v>2850.43</v>
      </c>
      <c r="S638" s="16" t="s">
        <v>56</v>
      </c>
      <c r="T638" s="16">
        <v>2850.43</v>
      </c>
      <c r="U638" s="16" t="s">
        <v>56</v>
      </c>
      <c r="V638" s="16" t="s">
        <v>56</v>
      </c>
      <c r="W638" s="16" t="s">
        <v>56</v>
      </c>
      <c r="X638" s="16">
        <v>2850.43</v>
      </c>
      <c r="Y638" s="16" t="s">
        <v>56</v>
      </c>
      <c r="Z638" s="16" t="s">
        <v>56</v>
      </c>
      <c r="AA638" s="16" t="s">
        <v>56</v>
      </c>
      <c r="AB638" s="16" t="s">
        <v>56</v>
      </c>
      <c r="AC638" s="16" t="s">
        <v>56</v>
      </c>
      <c r="AD638" s="16" t="s">
        <v>56</v>
      </c>
    </row>
    <row r="639" spans="1:30" ht="22.5" x14ac:dyDescent="0.2">
      <c r="A639" s="11" t="s">
        <v>1302</v>
      </c>
      <c r="B639" s="12" t="s">
        <v>599</v>
      </c>
      <c r="C639" s="63" t="s">
        <v>1303</v>
      </c>
      <c r="D639" s="64"/>
      <c r="E639" s="13">
        <v>50755237.200000003</v>
      </c>
      <c r="F639" s="13" t="s">
        <v>56</v>
      </c>
      <c r="G639" s="13">
        <v>50755237.200000003</v>
      </c>
      <c r="H639" s="13" t="s">
        <v>56</v>
      </c>
      <c r="I639" s="13" t="s">
        <v>56</v>
      </c>
      <c r="J639" s="13" t="s">
        <v>56</v>
      </c>
      <c r="K639" s="13">
        <v>50755237.200000003</v>
      </c>
      <c r="L639" s="13" t="s">
        <v>56</v>
      </c>
      <c r="M639" s="13" t="s">
        <v>56</v>
      </c>
      <c r="N639" s="13" t="s">
        <v>56</v>
      </c>
      <c r="O639" s="13" t="s">
        <v>56</v>
      </c>
      <c r="P639" s="13" t="s">
        <v>56</v>
      </c>
      <c r="Q639" s="13" t="s">
        <v>56</v>
      </c>
      <c r="R639" s="13">
        <v>49683337.100000001</v>
      </c>
      <c r="S639" s="13" t="s">
        <v>56</v>
      </c>
      <c r="T639" s="13">
        <v>49683337.100000001</v>
      </c>
      <c r="U639" s="13" t="s">
        <v>56</v>
      </c>
      <c r="V639" s="13" t="s">
        <v>56</v>
      </c>
      <c r="W639" s="13" t="s">
        <v>56</v>
      </c>
      <c r="X639" s="13">
        <v>49683337.100000001</v>
      </c>
      <c r="Y639" s="13" t="s">
        <v>56</v>
      </c>
      <c r="Z639" s="13" t="s">
        <v>56</v>
      </c>
      <c r="AA639" s="13" t="s">
        <v>56</v>
      </c>
      <c r="AB639" s="13" t="s">
        <v>56</v>
      </c>
      <c r="AC639" s="13" t="s">
        <v>56</v>
      </c>
      <c r="AD639" s="13" t="s">
        <v>56</v>
      </c>
    </row>
    <row r="640" spans="1:30" ht="56.25" x14ac:dyDescent="0.2">
      <c r="A640" s="14" t="s">
        <v>602</v>
      </c>
      <c r="B640" s="15" t="s">
        <v>599</v>
      </c>
      <c r="C640" s="58" t="s">
        <v>1304</v>
      </c>
      <c r="D640" s="59"/>
      <c r="E640" s="16">
        <v>50166780.920000002</v>
      </c>
      <c r="F640" s="16" t="s">
        <v>56</v>
      </c>
      <c r="G640" s="16">
        <v>50166780.920000002</v>
      </c>
      <c r="H640" s="16" t="s">
        <v>56</v>
      </c>
      <c r="I640" s="16" t="s">
        <v>56</v>
      </c>
      <c r="J640" s="16" t="s">
        <v>56</v>
      </c>
      <c r="K640" s="16">
        <v>50166780.920000002</v>
      </c>
      <c r="L640" s="16" t="s">
        <v>56</v>
      </c>
      <c r="M640" s="16" t="s">
        <v>56</v>
      </c>
      <c r="N640" s="16" t="s">
        <v>56</v>
      </c>
      <c r="O640" s="16" t="s">
        <v>56</v>
      </c>
      <c r="P640" s="16" t="s">
        <v>56</v>
      </c>
      <c r="Q640" s="16" t="s">
        <v>56</v>
      </c>
      <c r="R640" s="16">
        <v>49305290.060000002</v>
      </c>
      <c r="S640" s="16" t="s">
        <v>56</v>
      </c>
      <c r="T640" s="16">
        <v>49305290.060000002</v>
      </c>
      <c r="U640" s="16" t="s">
        <v>56</v>
      </c>
      <c r="V640" s="16" t="s">
        <v>56</v>
      </c>
      <c r="W640" s="16" t="s">
        <v>56</v>
      </c>
      <c r="X640" s="16">
        <v>49305290.060000002</v>
      </c>
      <c r="Y640" s="16" t="s">
        <v>56</v>
      </c>
      <c r="Z640" s="16" t="s">
        <v>56</v>
      </c>
      <c r="AA640" s="16" t="s">
        <v>56</v>
      </c>
      <c r="AB640" s="16" t="s">
        <v>56</v>
      </c>
      <c r="AC640" s="16" t="s">
        <v>56</v>
      </c>
      <c r="AD640" s="16" t="s">
        <v>56</v>
      </c>
    </row>
    <row r="641" spans="1:30" ht="22.5" x14ac:dyDescent="0.2">
      <c r="A641" s="14" t="s">
        <v>611</v>
      </c>
      <c r="B641" s="15" t="s">
        <v>599</v>
      </c>
      <c r="C641" s="58" t="s">
        <v>1305</v>
      </c>
      <c r="D641" s="59"/>
      <c r="E641" s="16">
        <v>50166780.920000002</v>
      </c>
      <c r="F641" s="16" t="s">
        <v>56</v>
      </c>
      <c r="G641" s="16">
        <v>50166780.920000002</v>
      </c>
      <c r="H641" s="16" t="s">
        <v>56</v>
      </c>
      <c r="I641" s="16" t="s">
        <v>56</v>
      </c>
      <c r="J641" s="16" t="s">
        <v>56</v>
      </c>
      <c r="K641" s="16">
        <v>50166780.920000002</v>
      </c>
      <c r="L641" s="16" t="s">
        <v>56</v>
      </c>
      <c r="M641" s="16" t="s">
        <v>56</v>
      </c>
      <c r="N641" s="16" t="s">
        <v>56</v>
      </c>
      <c r="O641" s="16" t="s">
        <v>56</v>
      </c>
      <c r="P641" s="16" t="s">
        <v>56</v>
      </c>
      <c r="Q641" s="16" t="s">
        <v>56</v>
      </c>
      <c r="R641" s="16">
        <v>49305290.060000002</v>
      </c>
      <c r="S641" s="16" t="s">
        <v>56</v>
      </c>
      <c r="T641" s="16">
        <v>49305290.060000002</v>
      </c>
      <c r="U641" s="16" t="s">
        <v>56</v>
      </c>
      <c r="V641" s="16" t="s">
        <v>56</v>
      </c>
      <c r="W641" s="16" t="s">
        <v>56</v>
      </c>
      <c r="X641" s="16">
        <v>49305290.060000002</v>
      </c>
      <c r="Y641" s="16" t="s">
        <v>56</v>
      </c>
      <c r="Z641" s="16" t="s">
        <v>56</v>
      </c>
      <c r="AA641" s="16" t="s">
        <v>56</v>
      </c>
      <c r="AB641" s="16" t="s">
        <v>56</v>
      </c>
      <c r="AC641" s="16" t="s">
        <v>56</v>
      </c>
      <c r="AD641" s="16" t="s">
        <v>56</v>
      </c>
    </row>
    <row r="642" spans="1:30" ht="22.5" x14ac:dyDescent="0.2">
      <c r="A642" s="14" t="s">
        <v>613</v>
      </c>
      <c r="B642" s="15" t="s">
        <v>599</v>
      </c>
      <c r="C642" s="58" t="s">
        <v>1306</v>
      </c>
      <c r="D642" s="59"/>
      <c r="E642" s="16">
        <v>38804298.869999997</v>
      </c>
      <c r="F642" s="16" t="s">
        <v>56</v>
      </c>
      <c r="G642" s="16">
        <v>38804298.869999997</v>
      </c>
      <c r="H642" s="16" t="s">
        <v>56</v>
      </c>
      <c r="I642" s="16" t="s">
        <v>56</v>
      </c>
      <c r="J642" s="16" t="s">
        <v>56</v>
      </c>
      <c r="K642" s="16">
        <v>38804298.869999997</v>
      </c>
      <c r="L642" s="16" t="s">
        <v>56</v>
      </c>
      <c r="M642" s="16" t="s">
        <v>56</v>
      </c>
      <c r="N642" s="16" t="s">
        <v>56</v>
      </c>
      <c r="O642" s="16" t="s">
        <v>56</v>
      </c>
      <c r="P642" s="16" t="s">
        <v>56</v>
      </c>
      <c r="Q642" s="16" t="s">
        <v>56</v>
      </c>
      <c r="R642" s="16">
        <v>38375750.079999998</v>
      </c>
      <c r="S642" s="16" t="s">
        <v>56</v>
      </c>
      <c r="T642" s="16">
        <v>38375750.079999998</v>
      </c>
      <c r="U642" s="16" t="s">
        <v>56</v>
      </c>
      <c r="V642" s="16" t="s">
        <v>56</v>
      </c>
      <c r="W642" s="16" t="s">
        <v>56</v>
      </c>
      <c r="X642" s="16">
        <v>38375750.079999998</v>
      </c>
      <c r="Y642" s="16" t="s">
        <v>56</v>
      </c>
      <c r="Z642" s="16" t="s">
        <v>56</v>
      </c>
      <c r="AA642" s="16" t="s">
        <v>56</v>
      </c>
      <c r="AB642" s="16" t="s">
        <v>56</v>
      </c>
      <c r="AC642" s="16" t="s">
        <v>56</v>
      </c>
      <c r="AD642" s="16" t="s">
        <v>56</v>
      </c>
    </row>
    <row r="643" spans="1:30" ht="33.75" x14ac:dyDescent="0.2">
      <c r="A643" s="14" t="s">
        <v>615</v>
      </c>
      <c r="B643" s="15" t="s">
        <v>599</v>
      </c>
      <c r="C643" s="58" t="s">
        <v>1307</v>
      </c>
      <c r="D643" s="59"/>
      <c r="E643" s="16">
        <v>656216.72</v>
      </c>
      <c r="F643" s="16" t="s">
        <v>56</v>
      </c>
      <c r="G643" s="16">
        <v>656216.72</v>
      </c>
      <c r="H643" s="16" t="s">
        <v>56</v>
      </c>
      <c r="I643" s="16" t="s">
        <v>56</v>
      </c>
      <c r="J643" s="16" t="s">
        <v>56</v>
      </c>
      <c r="K643" s="16">
        <v>656216.72</v>
      </c>
      <c r="L643" s="16" t="s">
        <v>56</v>
      </c>
      <c r="M643" s="16" t="s">
        <v>56</v>
      </c>
      <c r="N643" s="16" t="s">
        <v>56</v>
      </c>
      <c r="O643" s="16" t="s">
        <v>56</v>
      </c>
      <c r="P643" s="16" t="s">
        <v>56</v>
      </c>
      <c r="Q643" s="16" t="s">
        <v>56</v>
      </c>
      <c r="R643" s="16">
        <v>256959.8</v>
      </c>
      <c r="S643" s="16" t="s">
        <v>56</v>
      </c>
      <c r="T643" s="16">
        <v>256959.8</v>
      </c>
      <c r="U643" s="16" t="s">
        <v>56</v>
      </c>
      <c r="V643" s="16" t="s">
        <v>56</v>
      </c>
      <c r="W643" s="16" t="s">
        <v>56</v>
      </c>
      <c r="X643" s="16">
        <v>256959.8</v>
      </c>
      <c r="Y643" s="16" t="s">
        <v>56</v>
      </c>
      <c r="Z643" s="16" t="s">
        <v>56</v>
      </c>
      <c r="AA643" s="16" t="s">
        <v>56</v>
      </c>
      <c r="AB643" s="16" t="s">
        <v>56</v>
      </c>
      <c r="AC643" s="16" t="s">
        <v>56</v>
      </c>
      <c r="AD643" s="16" t="s">
        <v>56</v>
      </c>
    </row>
    <row r="644" spans="1:30" ht="33.75" x14ac:dyDescent="0.2">
      <c r="A644" s="14" t="s">
        <v>617</v>
      </c>
      <c r="B644" s="15" t="s">
        <v>599</v>
      </c>
      <c r="C644" s="58" t="s">
        <v>1308</v>
      </c>
      <c r="D644" s="59"/>
      <c r="E644" s="16">
        <v>10706265.33</v>
      </c>
      <c r="F644" s="16" t="s">
        <v>56</v>
      </c>
      <c r="G644" s="16">
        <v>10706265.33</v>
      </c>
      <c r="H644" s="16" t="s">
        <v>56</v>
      </c>
      <c r="I644" s="16" t="s">
        <v>56</v>
      </c>
      <c r="J644" s="16" t="s">
        <v>56</v>
      </c>
      <c r="K644" s="16">
        <v>10706265.33</v>
      </c>
      <c r="L644" s="16" t="s">
        <v>56</v>
      </c>
      <c r="M644" s="16" t="s">
        <v>56</v>
      </c>
      <c r="N644" s="16" t="s">
        <v>56</v>
      </c>
      <c r="O644" s="16" t="s">
        <v>56</v>
      </c>
      <c r="P644" s="16" t="s">
        <v>56</v>
      </c>
      <c r="Q644" s="16" t="s">
        <v>56</v>
      </c>
      <c r="R644" s="16">
        <v>10672580.18</v>
      </c>
      <c r="S644" s="16" t="s">
        <v>56</v>
      </c>
      <c r="T644" s="16">
        <v>10672580.18</v>
      </c>
      <c r="U644" s="16" t="s">
        <v>56</v>
      </c>
      <c r="V644" s="16" t="s">
        <v>56</v>
      </c>
      <c r="W644" s="16" t="s">
        <v>56</v>
      </c>
      <c r="X644" s="16">
        <v>10672580.18</v>
      </c>
      <c r="Y644" s="16" t="s">
        <v>56</v>
      </c>
      <c r="Z644" s="16" t="s">
        <v>56</v>
      </c>
      <c r="AA644" s="16" t="s">
        <v>56</v>
      </c>
      <c r="AB644" s="16" t="s">
        <v>56</v>
      </c>
      <c r="AC644" s="16" t="s">
        <v>56</v>
      </c>
      <c r="AD644" s="16" t="s">
        <v>56</v>
      </c>
    </row>
    <row r="645" spans="1:30" ht="22.5" x14ac:dyDescent="0.2">
      <c r="A645" s="14" t="s">
        <v>619</v>
      </c>
      <c r="B645" s="15" t="s">
        <v>599</v>
      </c>
      <c r="C645" s="58" t="s">
        <v>1309</v>
      </c>
      <c r="D645" s="59"/>
      <c r="E645" s="16">
        <v>405900</v>
      </c>
      <c r="F645" s="16" t="s">
        <v>56</v>
      </c>
      <c r="G645" s="16">
        <v>405900</v>
      </c>
      <c r="H645" s="16" t="s">
        <v>56</v>
      </c>
      <c r="I645" s="16" t="s">
        <v>56</v>
      </c>
      <c r="J645" s="16" t="s">
        <v>56</v>
      </c>
      <c r="K645" s="16">
        <v>405900</v>
      </c>
      <c r="L645" s="16" t="s">
        <v>56</v>
      </c>
      <c r="M645" s="16" t="s">
        <v>56</v>
      </c>
      <c r="N645" s="16" t="s">
        <v>56</v>
      </c>
      <c r="O645" s="16" t="s">
        <v>56</v>
      </c>
      <c r="P645" s="16" t="s">
        <v>56</v>
      </c>
      <c r="Q645" s="16" t="s">
        <v>56</v>
      </c>
      <c r="R645" s="16">
        <v>195490.76</v>
      </c>
      <c r="S645" s="16" t="s">
        <v>56</v>
      </c>
      <c r="T645" s="16">
        <v>195490.76</v>
      </c>
      <c r="U645" s="16" t="s">
        <v>56</v>
      </c>
      <c r="V645" s="16" t="s">
        <v>56</v>
      </c>
      <c r="W645" s="16" t="s">
        <v>56</v>
      </c>
      <c r="X645" s="16">
        <v>195490.76</v>
      </c>
      <c r="Y645" s="16" t="s">
        <v>56</v>
      </c>
      <c r="Z645" s="16" t="s">
        <v>56</v>
      </c>
      <c r="AA645" s="16" t="s">
        <v>56</v>
      </c>
      <c r="AB645" s="16" t="s">
        <v>56</v>
      </c>
      <c r="AC645" s="16" t="s">
        <v>56</v>
      </c>
      <c r="AD645" s="16" t="s">
        <v>56</v>
      </c>
    </row>
    <row r="646" spans="1:30" ht="22.5" x14ac:dyDescent="0.2">
      <c r="A646" s="14" t="s">
        <v>621</v>
      </c>
      <c r="B646" s="15" t="s">
        <v>599</v>
      </c>
      <c r="C646" s="58" t="s">
        <v>1310</v>
      </c>
      <c r="D646" s="59"/>
      <c r="E646" s="16">
        <v>405900</v>
      </c>
      <c r="F646" s="16" t="s">
        <v>56</v>
      </c>
      <c r="G646" s="16">
        <v>405900</v>
      </c>
      <c r="H646" s="16" t="s">
        <v>56</v>
      </c>
      <c r="I646" s="16" t="s">
        <v>56</v>
      </c>
      <c r="J646" s="16" t="s">
        <v>56</v>
      </c>
      <c r="K646" s="16">
        <v>405900</v>
      </c>
      <c r="L646" s="16" t="s">
        <v>56</v>
      </c>
      <c r="M646" s="16" t="s">
        <v>56</v>
      </c>
      <c r="N646" s="16" t="s">
        <v>56</v>
      </c>
      <c r="O646" s="16" t="s">
        <v>56</v>
      </c>
      <c r="P646" s="16" t="s">
        <v>56</v>
      </c>
      <c r="Q646" s="16" t="s">
        <v>56</v>
      </c>
      <c r="R646" s="16">
        <v>195490.76</v>
      </c>
      <c r="S646" s="16" t="s">
        <v>56</v>
      </c>
      <c r="T646" s="16">
        <v>195490.76</v>
      </c>
      <c r="U646" s="16" t="s">
        <v>56</v>
      </c>
      <c r="V646" s="16" t="s">
        <v>56</v>
      </c>
      <c r="W646" s="16" t="s">
        <v>56</v>
      </c>
      <c r="X646" s="16">
        <v>195490.76</v>
      </c>
      <c r="Y646" s="16" t="s">
        <v>56</v>
      </c>
      <c r="Z646" s="16" t="s">
        <v>56</v>
      </c>
      <c r="AA646" s="16" t="s">
        <v>56</v>
      </c>
      <c r="AB646" s="16" t="s">
        <v>56</v>
      </c>
      <c r="AC646" s="16" t="s">
        <v>56</v>
      </c>
      <c r="AD646" s="16" t="s">
        <v>56</v>
      </c>
    </row>
    <row r="647" spans="1:30" ht="22.5" x14ac:dyDescent="0.2">
      <c r="A647" s="14" t="s">
        <v>623</v>
      </c>
      <c r="B647" s="15" t="s">
        <v>599</v>
      </c>
      <c r="C647" s="58" t="s">
        <v>1311</v>
      </c>
      <c r="D647" s="59"/>
      <c r="E647" s="16">
        <v>405900</v>
      </c>
      <c r="F647" s="16" t="s">
        <v>56</v>
      </c>
      <c r="G647" s="16">
        <v>405900</v>
      </c>
      <c r="H647" s="16" t="s">
        <v>56</v>
      </c>
      <c r="I647" s="16" t="s">
        <v>56</v>
      </c>
      <c r="J647" s="16" t="s">
        <v>56</v>
      </c>
      <c r="K647" s="16">
        <v>405900</v>
      </c>
      <c r="L647" s="16" t="s">
        <v>56</v>
      </c>
      <c r="M647" s="16" t="s">
        <v>56</v>
      </c>
      <c r="N647" s="16" t="s">
        <v>56</v>
      </c>
      <c r="O647" s="16" t="s">
        <v>56</v>
      </c>
      <c r="P647" s="16" t="s">
        <v>56</v>
      </c>
      <c r="Q647" s="16" t="s">
        <v>56</v>
      </c>
      <c r="R647" s="16">
        <v>195490.76</v>
      </c>
      <c r="S647" s="16" t="s">
        <v>56</v>
      </c>
      <c r="T647" s="16">
        <v>195490.76</v>
      </c>
      <c r="U647" s="16" t="s">
        <v>56</v>
      </c>
      <c r="V647" s="16" t="s">
        <v>56</v>
      </c>
      <c r="W647" s="16" t="s">
        <v>56</v>
      </c>
      <c r="X647" s="16">
        <v>195490.76</v>
      </c>
      <c r="Y647" s="16" t="s">
        <v>56</v>
      </c>
      <c r="Z647" s="16" t="s">
        <v>56</v>
      </c>
      <c r="AA647" s="16" t="s">
        <v>56</v>
      </c>
      <c r="AB647" s="16" t="s">
        <v>56</v>
      </c>
      <c r="AC647" s="16" t="s">
        <v>56</v>
      </c>
      <c r="AD647" s="16" t="s">
        <v>56</v>
      </c>
    </row>
    <row r="648" spans="1:30" ht="12.75" customHeight="1" x14ac:dyDescent="0.2">
      <c r="A648" s="14" t="s">
        <v>643</v>
      </c>
      <c r="B648" s="15" t="s">
        <v>599</v>
      </c>
      <c r="C648" s="58" t="s">
        <v>1312</v>
      </c>
      <c r="D648" s="59"/>
      <c r="E648" s="16">
        <v>182556.28</v>
      </c>
      <c r="F648" s="16" t="s">
        <v>56</v>
      </c>
      <c r="G648" s="16">
        <v>182556.28</v>
      </c>
      <c r="H648" s="16" t="s">
        <v>56</v>
      </c>
      <c r="I648" s="16" t="s">
        <v>56</v>
      </c>
      <c r="J648" s="16" t="s">
        <v>56</v>
      </c>
      <c r="K648" s="16">
        <v>182556.28</v>
      </c>
      <c r="L648" s="16" t="s">
        <v>56</v>
      </c>
      <c r="M648" s="16" t="s">
        <v>56</v>
      </c>
      <c r="N648" s="16" t="s">
        <v>56</v>
      </c>
      <c r="O648" s="16" t="s">
        <v>56</v>
      </c>
      <c r="P648" s="16" t="s">
        <v>56</v>
      </c>
      <c r="Q648" s="16" t="s">
        <v>56</v>
      </c>
      <c r="R648" s="16">
        <v>182556.28</v>
      </c>
      <c r="S648" s="16" t="s">
        <v>56</v>
      </c>
      <c r="T648" s="16">
        <v>182556.28</v>
      </c>
      <c r="U648" s="16" t="s">
        <v>56</v>
      </c>
      <c r="V648" s="16" t="s">
        <v>56</v>
      </c>
      <c r="W648" s="16" t="s">
        <v>56</v>
      </c>
      <c r="X648" s="16">
        <v>182556.28</v>
      </c>
      <c r="Y648" s="16" t="s">
        <v>56</v>
      </c>
      <c r="Z648" s="16" t="s">
        <v>56</v>
      </c>
      <c r="AA648" s="16" t="s">
        <v>56</v>
      </c>
      <c r="AB648" s="16" t="s">
        <v>56</v>
      </c>
      <c r="AC648" s="16" t="s">
        <v>56</v>
      </c>
      <c r="AD648" s="16" t="s">
        <v>56</v>
      </c>
    </row>
    <row r="649" spans="1:30" ht="12.75" customHeight="1" x14ac:dyDescent="0.2">
      <c r="A649" s="14" t="s">
        <v>649</v>
      </c>
      <c r="B649" s="15" t="s">
        <v>599</v>
      </c>
      <c r="C649" s="58" t="s">
        <v>1313</v>
      </c>
      <c r="D649" s="59"/>
      <c r="E649" s="16">
        <v>182556.28</v>
      </c>
      <c r="F649" s="16" t="s">
        <v>56</v>
      </c>
      <c r="G649" s="16">
        <v>182556.28</v>
      </c>
      <c r="H649" s="16" t="s">
        <v>56</v>
      </c>
      <c r="I649" s="16" t="s">
        <v>56</v>
      </c>
      <c r="J649" s="16" t="s">
        <v>56</v>
      </c>
      <c r="K649" s="16">
        <v>182556.28</v>
      </c>
      <c r="L649" s="16" t="s">
        <v>56</v>
      </c>
      <c r="M649" s="16" t="s">
        <v>56</v>
      </c>
      <c r="N649" s="16" t="s">
        <v>56</v>
      </c>
      <c r="O649" s="16" t="s">
        <v>56</v>
      </c>
      <c r="P649" s="16" t="s">
        <v>56</v>
      </c>
      <c r="Q649" s="16" t="s">
        <v>56</v>
      </c>
      <c r="R649" s="16">
        <v>182556.28</v>
      </c>
      <c r="S649" s="16" t="s">
        <v>56</v>
      </c>
      <c r="T649" s="16">
        <v>182556.28</v>
      </c>
      <c r="U649" s="16" t="s">
        <v>56</v>
      </c>
      <c r="V649" s="16" t="s">
        <v>56</v>
      </c>
      <c r="W649" s="16" t="s">
        <v>56</v>
      </c>
      <c r="X649" s="16">
        <v>182556.28</v>
      </c>
      <c r="Y649" s="16" t="s">
        <v>56</v>
      </c>
      <c r="Z649" s="16" t="s">
        <v>56</v>
      </c>
      <c r="AA649" s="16" t="s">
        <v>56</v>
      </c>
      <c r="AB649" s="16" t="s">
        <v>56</v>
      </c>
      <c r="AC649" s="16" t="s">
        <v>56</v>
      </c>
      <c r="AD649" s="16" t="s">
        <v>56</v>
      </c>
    </row>
    <row r="650" spans="1:30" ht="12.75" customHeight="1" x14ac:dyDescent="0.2">
      <c r="A650" s="14" t="s">
        <v>653</v>
      </c>
      <c r="B650" s="15" t="s">
        <v>599</v>
      </c>
      <c r="C650" s="58" t="s">
        <v>1314</v>
      </c>
      <c r="D650" s="59"/>
      <c r="E650" s="16">
        <v>800</v>
      </c>
      <c r="F650" s="16" t="s">
        <v>56</v>
      </c>
      <c r="G650" s="16">
        <v>800</v>
      </c>
      <c r="H650" s="16" t="s">
        <v>56</v>
      </c>
      <c r="I650" s="16" t="s">
        <v>56</v>
      </c>
      <c r="J650" s="16" t="s">
        <v>56</v>
      </c>
      <c r="K650" s="16">
        <v>800</v>
      </c>
      <c r="L650" s="16" t="s">
        <v>56</v>
      </c>
      <c r="M650" s="16" t="s">
        <v>56</v>
      </c>
      <c r="N650" s="16" t="s">
        <v>56</v>
      </c>
      <c r="O650" s="16" t="s">
        <v>56</v>
      </c>
      <c r="P650" s="16" t="s">
        <v>56</v>
      </c>
      <c r="Q650" s="16" t="s">
        <v>56</v>
      </c>
      <c r="R650" s="16">
        <v>800</v>
      </c>
      <c r="S650" s="16" t="s">
        <v>56</v>
      </c>
      <c r="T650" s="16">
        <v>800</v>
      </c>
      <c r="U650" s="16" t="s">
        <v>56</v>
      </c>
      <c r="V650" s="16" t="s">
        <v>56</v>
      </c>
      <c r="W650" s="16" t="s">
        <v>56</v>
      </c>
      <c r="X650" s="16">
        <v>800</v>
      </c>
      <c r="Y650" s="16" t="s">
        <v>56</v>
      </c>
      <c r="Z650" s="16" t="s">
        <v>56</v>
      </c>
      <c r="AA650" s="16" t="s">
        <v>56</v>
      </c>
      <c r="AB650" s="16" t="s">
        <v>56</v>
      </c>
      <c r="AC650" s="16" t="s">
        <v>56</v>
      </c>
      <c r="AD650" s="16" t="s">
        <v>56</v>
      </c>
    </row>
    <row r="651" spans="1:30" ht="12.75" customHeight="1" x14ac:dyDescent="0.2">
      <c r="A651" s="14" t="s">
        <v>655</v>
      </c>
      <c r="B651" s="15" t="s">
        <v>599</v>
      </c>
      <c r="C651" s="58" t="s">
        <v>1315</v>
      </c>
      <c r="D651" s="59"/>
      <c r="E651" s="16">
        <v>181756.28</v>
      </c>
      <c r="F651" s="16" t="s">
        <v>56</v>
      </c>
      <c r="G651" s="16">
        <v>181756.28</v>
      </c>
      <c r="H651" s="16" t="s">
        <v>56</v>
      </c>
      <c r="I651" s="16" t="s">
        <v>56</v>
      </c>
      <c r="J651" s="16" t="s">
        <v>56</v>
      </c>
      <c r="K651" s="16">
        <v>181756.28</v>
      </c>
      <c r="L651" s="16" t="s">
        <v>56</v>
      </c>
      <c r="M651" s="16" t="s">
        <v>56</v>
      </c>
      <c r="N651" s="16" t="s">
        <v>56</v>
      </c>
      <c r="O651" s="16" t="s">
        <v>56</v>
      </c>
      <c r="P651" s="16" t="s">
        <v>56</v>
      </c>
      <c r="Q651" s="16" t="s">
        <v>56</v>
      </c>
      <c r="R651" s="16">
        <v>181756.28</v>
      </c>
      <c r="S651" s="16" t="s">
        <v>56</v>
      </c>
      <c r="T651" s="16">
        <v>181756.28</v>
      </c>
      <c r="U651" s="16" t="s">
        <v>56</v>
      </c>
      <c r="V651" s="16" t="s">
        <v>56</v>
      </c>
      <c r="W651" s="16" t="s">
        <v>56</v>
      </c>
      <c r="X651" s="16">
        <v>181756.28</v>
      </c>
      <c r="Y651" s="16" t="s">
        <v>56</v>
      </c>
      <c r="Z651" s="16" t="s">
        <v>56</v>
      </c>
      <c r="AA651" s="16" t="s">
        <v>56</v>
      </c>
      <c r="AB651" s="16" t="s">
        <v>56</v>
      </c>
      <c r="AC651" s="16" t="s">
        <v>56</v>
      </c>
      <c r="AD651" s="16" t="s">
        <v>56</v>
      </c>
    </row>
    <row r="652" spans="1:30" ht="12.75" customHeight="1" x14ac:dyDescent="0.2">
      <c r="A652" s="11" t="s">
        <v>1316</v>
      </c>
      <c r="B652" s="12" t="s">
        <v>599</v>
      </c>
      <c r="C652" s="63" t="s">
        <v>1317</v>
      </c>
      <c r="D652" s="64"/>
      <c r="E652" s="13">
        <v>203154571.74000001</v>
      </c>
      <c r="F652" s="13" t="s">
        <v>56</v>
      </c>
      <c r="G652" s="13">
        <v>203154571.74000001</v>
      </c>
      <c r="H652" s="13" t="s">
        <v>56</v>
      </c>
      <c r="I652" s="13" t="s">
        <v>56</v>
      </c>
      <c r="J652" s="13" t="s">
        <v>56</v>
      </c>
      <c r="K652" s="13">
        <v>203154571.74000001</v>
      </c>
      <c r="L652" s="13" t="s">
        <v>56</v>
      </c>
      <c r="M652" s="13" t="s">
        <v>56</v>
      </c>
      <c r="N652" s="13" t="s">
        <v>56</v>
      </c>
      <c r="O652" s="13" t="s">
        <v>56</v>
      </c>
      <c r="P652" s="13" t="s">
        <v>56</v>
      </c>
      <c r="Q652" s="13" t="s">
        <v>56</v>
      </c>
      <c r="R652" s="13">
        <v>201794133.5</v>
      </c>
      <c r="S652" s="13" t="s">
        <v>56</v>
      </c>
      <c r="T652" s="13">
        <v>201794133.5</v>
      </c>
      <c r="U652" s="13" t="s">
        <v>56</v>
      </c>
      <c r="V652" s="13" t="s">
        <v>56</v>
      </c>
      <c r="W652" s="13" t="s">
        <v>56</v>
      </c>
      <c r="X652" s="13">
        <v>201794133.5</v>
      </c>
      <c r="Y652" s="13" t="s">
        <v>56</v>
      </c>
      <c r="Z652" s="13" t="s">
        <v>56</v>
      </c>
      <c r="AA652" s="13" t="s">
        <v>56</v>
      </c>
      <c r="AB652" s="13" t="s">
        <v>56</v>
      </c>
      <c r="AC652" s="13" t="s">
        <v>56</v>
      </c>
      <c r="AD652" s="13" t="s">
        <v>56</v>
      </c>
    </row>
    <row r="653" spans="1:30" ht="12.75" customHeight="1" x14ac:dyDescent="0.2">
      <c r="A653" s="14" t="s">
        <v>625</v>
      </c>
      <c r="B653" s="15" t="s">
        <v>599</v>
      </c>
      <c r="C653" s="58" t="s">
        <v>1318</v>
      </c>
      <c r="D653" s="59"/>
      <c r="E653" s="16">
        <v>773028</v>
      </c>
      <c r="F653" s="16" t="s">
        <v>56</v>
      </c>
      <c r="G653" s="16">
        <v>773028</v>
      </c>
      <c r="H653" s="16" t="s">
        <v>56</v>
      </c>
      <c r="I653" s="16" t="s">
        <v>56</v>
      </c>
      <c r="J653" s="16" t="s">
        <v>56</v>
      </c>
      <c r="K653" s="16">
        <v>773028</v>
      </c>
      <c r="L653" s="16" t="s">
        <v>56</v>
      </c>
      <c r="M653" s="16" t="s">
        <v>56</v>
      </c>
      <c r="N653" s="16" t="s">
        <v>56</v>
      </c>
      <c r="O653" s="16" t="s">
        <v>56</v>
      </c>
      <c r="P653" s="16" t="s">
        <v>56</v>
      </c>
      <c r="Q653" s="16" t="s">
        <v>56</v>
      </c>
      <c r="R653" s="16">
        <v>281636.71999999997</v>
      </c>
      <c r="S653" s="16" t="s">
        <v>56</v>
      </c>
      <c r="T653" s="16">
        <v>281636.71999999997</v>
      </c>
      <c r="U653" s="16" t="s">
        <v>56</v>
      </c>
      <c r="V653" s="16" t="s">
        <v>56</v>
      </c>
      <c r="W653" s="16" t="s">
        <v>56</v>
      </c>
      <c r="X653" s="16">
        <v>281636.71999999997</v>
      </c>
      <c r="Y653" s="16" t="s">
        <v>56</v>
      </c>
      <c r="Z653" s="16" t="s">
        <v>56</v>
      </c>
      <c r="AA653" s="16" t="s">
        <v>56</v>
      </c>
      <c r="AB653" s="16" t="s">
        <v>56</v>
      </c>
      <c r="AC653" s="16" t="s">
        <v>56</v>
      </c>
      <c r="AD653" s="16" t="s">
        <v>56</v>
      </c>
    </row>
    <row r="654" spans="1:30" ht="12.75" customHeight="1" x14ac:dyDescent="0.2">
      <c r="A654" s="14" t="s">
        <v>1319</v>
      </c>
      <c r="B654" s="15" t="s">
        <v>599</v>
      </c>
      <c r="C654" s="58" t="s">
        <v>1320</v>
      </c>
      <c r="D654" s="59"/>
      <c r="E654" s="16">
        <v>773028</v>
      </c>
      <c r="F654" s="16" t="s">
        <v>56</v>
      </c>
      <c r="G654" s="16">
        <v>773028</v>
      </c>
      <c r="H654" s="16" t="s">
        <v>56</v>
      </c>
      <c r="I654" s="16" t="s">
        <v>56</v>
      </c>
      <c r="J654" s="16" t="s">
        <v>56</v>
      </c>
      <c r="K654" s="16">
        <v>773028</v>
      </c>
      <c r="L654" s="16" t="s">
        <v>56</v>
      </c>
      <c r="M654" s="16" t="s">
        <v>56</v>
      </c>
      <c r="N654" s="16" t="s">
        <v>56</v>
      </c>
      <c r="O654" s="16" t="s">
        <v>56</v>
      </c>
      <c r="P654" s="16" t="s">
        <v>56</v>
      </c>
      <c r="Q654" s="16" t="s">
        <v>56</v>
      </c>
      <c r="R654" s="16">
        <v>281636.71999999997</v>
      </c>
      <c r="S654" s="16" t="s">
        <v>56</v>
      </c>
      <c r="T654" s="16">
        <v>281636.71999999997</v>
      </c>
      <c r="U654" s="16" t="s">
        <v>56</v>
      </c>
      <c r="V654" s="16" t="s">
        <v>56</v>
      </c>
      <c r="W654" s="16" t="s">
        <v>56</v>
      </c>
      <c r="X654" s="16">
        <v>281636.71999999997</v>
      </c>
      <c r="Y654" s="16" t="s">
        <v>56</v>
      </c>
      <c r="Z654" s="16" t="s">
        <v>56</v>
      </c>
      <c r="AA654" s="16" t="s">
        <v>56</v>
      </c>
      <c r="AB654" s="16" t="s">
        <v>56</v>
      </c>
      <c r="AC654" s="16" t="s">
        <v>56</v>
      </c>
      <c r="AD654" s="16" t="s">
        <v>56</v>
      </c>
    </row>
    <row r="655" spans="1:30" ht="22.5" x14ac:dyDescent="0.2">
      <c r="A655" s="14" t="s">
        <v>1321</v>
      </c>
      <c r="B655" s="15" t="s">
        <v>599</v>
      </c>
      <c r="C655" s="58" t="s">
        <v>1322</v>
      </c>
      <c r="D655" s="59"/>
      <c r="E655" s="16">
        <v>773028</v>
      </c>
      <c r="F655" s="16" t="s">
        <v>56</v>
      </c>
      <c r="G655" s="16">
        <v>773028</v>
      </c>
      <c r="H655" s="16" t="s">
        <v>56</v>
      </c>
      <c r="I655" s="16" t="s">
        <v>56</v>
      </c>
      <c r="J655" s="16" t="s">
        <v>56</v>
      </c>
      <c r="K655" s="16">
        <v>773028</v>
      </c>
      <c r="L655" s="16" t="s">
        <v>56</v>
      </c>
      <c r="M655" s="16" t="s">
        <v>56</v>
      </c>
      <c r="N655" s="16" t="s">
        <v>56</v>
      </c>
      <c r="O655" s="16" t="s">
        <v>56</v>
      </c>
      <c r="P655" s="16" t="s">
        <v>56</v>
      </c>
      <c r="Q655" s="16" t="s">
        <v>56</v>
      </c>
      <c r="R655" s="16">
        <v>281636.71999999997</v>
      </c>
      <c r="S655" s="16" t="s">
        <v>56</v>
      </c>
      <c r="T655" s="16">
        <v>281636.71999999997</v>
      </c>
      <c r="U655" s="16" t="s">
        <v>56</v>
      </c>
      <c r="V655" s="16" t="s">
        <v>56</v>
      </c>
      <c r="W655" s="16" t="s">
        <v>56</v>
      </c>
      <c r="X655" s="16">
        <v>281636.71999999997</v>
      </c>
      <c r="Y655" s="16" t="s">
        <v>56</v>
      </c>
      <c r="Z655" s="16" t="s">
        <v>56</v>
      </c>
      <c r="AA655" s="16" t="s">
        <v>56</v>
      </c>
      <c r="AB655" s="16" t="s">
        <v>56</v>
      </c>
      <c r="AC655" s="16" t="s">
        <v>56</v>
      </c>
      <c r="AD655" s="16" t="s">
        <v>56</v>
      </c>
    </row>
    <row r="656" spans="1:30" ht="22.5" x14ac:dyDescent="0.2">
      <c r="A656" s="14" t="s">
        <v>633</v>
      </c>
      <c r="B656" s="15" t="s">
        <v>599</v>
      </c>
      <c r="C656" s="58" t="s">
        <v>1323</v>
      </c>
      <c r="D656" s="59"/>
      <c r="E656" s="16">
        <v>202381543.74000001</v>
      </c>
      <c r="F656" s="16" t="s">
        <v>56</v>
      </c>
      <c r="G656" s="16">
        <v>202381543.74000001</v>
      </c>
      <c r="H656" s="16" t="s">
        <v>56</v>
      </c>
      <c r="I656" s="16" t="s">
        <v>56</v>
      </c>
      <c r="J656" s="16" t="s">
        <v>56</v>
      </c>
      <c r="K656" s="16">
        <v>202381543.74000001</v>
      </c>
      <c r="L656" s="16" t="s">
        <v>56</v>
      </c>
      <c r="M656" s="16" t="s">
        <v>56</v>
      </c>
      <c r="N656" s="16" t="s">
        <v>56</v>
      </c>
      <c r="O656" s="16" t="s">
        <v>56</v>
      </c>
      <c r="P656" s="16" t="s">
        <v>56</v>
      </c>
      <c r="Q656" s="16" t="s">
        <v>56</v>
      </c>
      <c r="R656" s="16">
        <v>201512496.78</v>
      </c>
      <c r="S656" s="16" t="s">
        <v>56</v>
      </c>
      <c r="T656" s="16">
        <v>201512496.78</v>
      </c>
      <c r="U656" s="16" t="s">
        <v>56</v>
      </c>
      <c r="V656" s="16" t="s">
        <v>56</v>
      </c>
      <c r="W656" s="16" t="s">
        <v>56</v>
      </c>
      <c r="X656" s="16">
        <v>201512496.78</v>
      </c>
      <c r="Y656" s="16" t="s">
        <v>56</v>
      </c>
      <c r="Z656" s="16" t="s">
        <v>56</v>
      </c>
      <c r="AA656" s="16" t="s">
        <v>56</v>
      </c>
      <c r="AB656" s="16" t="s">
        <v>56</v>
      </c>
      <c r="AC656" s="16" t="s">
        <v>56</v>
      </c>
      <c r="AD656" s="16" t="s">
        <v>56</v>
      </c>
    </row>
    <row r="657" spans="1:30" ht="12.75" customHeight="1" x14ac:dyDescent="0.2">
      <c r="A657" s="14" t="s">
        <v>635</v>
      </c>
      <c r="B657" s="15" t="s">
        <v>599</v>
      </c>
      <c r="C657" s="58" t="s">
        <v>1324</v>
      </c>
      <c r="D657" s="59"/>
      <c r="E657" s="16">
        <v>202381543.74000001</v>
      </c>
      <c r="F657" s="16" t="s">
        <v>56</v>
      </c>
      <c r="G657" s="16">
        <v>202381543.74000001</v>
      </c>
      <c r="H657" s="16" t="s">
        <v>56</v>
      </c>
      <c r="I657" s="16" t="s">
        <v>56</v>
      </c>
      <c r="J657" s="16" t="s">
        <v>56</v>
      </c>
      <c r="K657" s="16">
        <v>202381543.74000001</v>
      </c>
      <c r="L657" s="16" t="s">
        <v>56</v>
      </c>
      <c r="M657" s="16" t="s">
        <v>56</v>
      </c>
      <c r="N657" s="16" t="s">
        <v>56</v>
      </c>
      <c r="O657" s="16" t="s">
        <v>56</v>
      </c>
      <c r="P657" s="16" t="s">
        <v>56</v>
      </c>
      <c r="Q657" s="16" t="s">
        <v>56</v>
      </c>
      <c r="R657" s="16">
        <v>201512496.78</v>
      </c>
      <c r="S657" s="16" t="s">
        <v>56</v>
      </c>
      <c r="T657" s="16">
        <v>201512496.78</v>
      </c>
      <c r="U657" s="16" t="s">
        <v>56</v>
      </c>
      <c r="V657" s="16" t="s">
        <v>56</v>
      </c>
      <c r="W657" s="16" t="s">
        <v>56</v>
      </c>
      <c r="X657" s="16">
        <v>201512496.78</v>
      </c>
      <c r="Y657" s="16" t="s">
        <v>56</v>
      </c>
      <c r="Z657" s="16" t="s">
        <v>56</v>
      </c>
      <c r="AA657" s="16" t="s">
        <v>56</v>
      </c>
      <c r="AB657" s="16" t="s">
        <v>56</v>
      </c>
      <c r="AC657" s="16" t="s">
        <v>56</v>
      </c>
      <c r="AD657" s="16" t="s">
        <v>56</v>
      </c>
    </row>
    <row r="658" spans="1:30" ht="33.75" x14ac:dyDescent="0.2">
      <c r="A658" s="14" t="s">
        <v>637</v>
      </c>
      <c r="B658" s="15" t="s">
        <v>599</v>
      </c>
      <c r="C658" s="58" t="s">
        <v>1325</v>
      </c>
      <c r="D658" s="59"/>
      <c r="E658" s="16">
        <v>202381543.74000001</v>
      </c>
      <c r="F658" s="16" t="s">
        <v>56</v>
      </c>
      <c r="G658" s="16">
        <v>202381543.74000001</v>
      </c>
      <c r="H658" s="16" t="s">
        <v>56</v>
      </c>
      <c r="I658" s="16" t="s">
        <v>56</v>
      </c>
      <c r="J658" s="16" t="s">
        <v>56</v>
      </c>
      <c r="K658" s="16">
        <v>202381543.74000001</v>
      </c>
      <c r="L658" s="16" t="s">
        <v>56</v>
      </c>
      <c r="M658" s="16" t="s">
        <v>56</v>
      </c>
      <c r="N658" s="16" t="s">
        <v>56</v>
      </c>
      <c r="O658" s="16" t="s">
        <v>56</v>
      </c>
      <c r="P658" s="16" t="s">
        <v>56</v>
      </c>
      <c r="Q658" s="16" t="s">
        <v>56</v>
      </c>
      <c r="R658" s="16">
        <v>201512496.78</v>
      </c>
      <c r="S658" s="16" t="s">
        <v>56</v>
      </c>
      <c r="T658" s="16">
        <v>201512496.78</v>
      </c>
      <c r="U658" s="16" t="s">
        <v>56</v>
      </c>
      <c r="V658" s="16" t="s">
        <v>56</v>
      </c>
      <c r="W658" s="16" t="s">
        <v>56</v>
      </c>
      <c r="X658" s="16">
        <v>201512496.78</v>
      </c>
      <c r="Y658" s="16" t="s">
        <v>56</v>
      </c>
      <c r="Z658" s="16" t="s">
        <v>56</v>
      </c>
      <c r="AA658" s="16" t="s">
        <v>56</v>
      </c>
      <c r="AB658" s="16" t="s">
        <v>56</v>
      </c>
      <c r="AC658" s="16" t="s">
        <v>56</v>
      </c>
      <c r="AD658" s="16" t="s">
        <v>56</v>
      </c>
    </row>
    <row r="659" spans="1:30" ht="12.75" customHeight="1" x14ac:dyDescent="0.2">
      <c r="A659" s="11" t="s">
        <v>1326</v>
      </c>
      <c r="B659" s="12" t="s">
        <v>599</v>
      </c>
      <c r="C659" s="63" t="s">
        <v>1327</v>
      </c>
      <c r="D659" s="64"/>
      <c r="E659" s="13">
        <v>203154571.74000001</v>
      </c>
      <c r="F659" s="13" t="s">
        <v>56</v>
      </c>
      <c r="G659" s="13">
        <v>203154571.74000001</v>
      </c>
      <c r="H659" s="13" t="s">
        <v>56</v>
      </c>
      <c r="I659" s="13" t="s">
        <v>56</v>
      </c>
      <c r="J659" s="13" t="s">
        <v>56</v>
      </c>
      <c r="K659" s="13">
        <v>203154571.74000001</v>
      </c>
      <c r="L659" s="13" t="s">
        <v>56</v>
      </c>
      <c r="M659" s="13" t="s">
        <v>56</v>
      </c>
      <c r="N659" s="13" t="s">
        <v>56</v>
      </c>
      <c r="O659" s="13" t="s">
        <v>56</v>
      </c>
      <c r="P659" s="13" t="s">
        <v>56</v>
      </c>
      <c r="Q659" s="13" t="s">
        <v>56</v>
      </c>
      <c r="R659" s="13">
        <v>201794133.5</v>
      </c>
      <c r="S659" s="13" t="s">
        <v>56</v>
      </c>
      <c r="T659" s="13">
        <v>201794133.5</v>
      </c>
      <c r="U659" s="13" t="s">
        <v>56</v>
      </c>
      <c r="V659" s="13" t="s">
        <v>56</v>
      </c>
      <c r="W659" s="13" t="s">
        <v>56</v>
      </c>
      <c r="X659" s="13">
        <v>201794133.5</v>
      </c>
      <c r="Y659" s="13" t="s">
        <v>56</v>
      </c>
      <c r="Z659" s="13" t="s">
        <v>56</v>
      </c>
      <c r="AA659" s="13" t="s">
        <v>56</v>
      </c>
      <c r="AB659" s="13" t="s">
        <v>56</v>
      </c>
      <c r="AC659" s="13" t="s">
        <v>56</v>
      </c>
      <c r="AD659" s="13" t="s">
        <v>56</v>
      </c>
    </row>
    <row r="660" spans="1:30" ht="12.75" customHeight="1" x14ac:dyDescent="0.2">
      <c r="A660" s="14" t="s">
        <v>625</v>
      </c>
      <c r="B660" s="15" t="s">
        <v>599</v>
      </c>
      <c r="C660" s="58" t="s">
        <v>1328</v>
      </c>
      <c r="D660" s="59"/>
      <c r="E660" s="16">
        <v>773028</v>
      </c>
      <c r="F660" s="16" t="s">
        <v>56</v>
      </c>
      <c r="G660" s="16">
        <v>773028</v>
      </c>
      <c r="H660" s="16" t="s">
        <v>56</v>
      </c>
      <c r="I660" s="16" t="s">
        <v>56</v>
      </c>
      <c r="J660" s="16" t="s">
        <v>56</v>
      </c>
      <c r="K660" s="16">
        <v>773028</v>
      </c>
      <c r="L660" s="16" t="s">
        <v>56</v>
      </c>
      <c r="M660" s="16" t="s">
        <v>56</v>
      </c>
      <c r="N660" s="16" t="s">
        <v>56</v>
      </c>
      <c r="O660" s="16" t="s">
        <v>56</v>
      </c>
      <c r="P660" s="16" t="s">
        <v>56</v>
      </c>
      <c r="Q660" s="16" t="s">
        <v>56</v>
      </c>
      <c r="R660" s="16">
        <v>281636.71999999997</v>
      </c>
      <c r="S660" s="16" t="s">
        <v>56</v>
      </c>
      <c r="T660" s="16">
        <v>281636.71999999997</v>
      </c>
      <c r="U660" s="16" t="s">
        <v>56</v>
      </c>
      <c r="V660" s="16" t="s">
        <v>56</v>
      </c>
      <c r="W660" s="16" t="s">
        <v>56</v>
      </c>
      <c r="X660" s="16">
        <v>281636.71999999997</v>
      </c>
      <c r="Y660" s="16" t="s">
        <v>56</v>
      </c>
      <c r="Z660" s="16" t="s">
        <v>56</v>
      </c>
      <c r="AA660" s="16" t="s">
        <v>56</v>
      </c>
      <c r="AB660" s="16" t="s">
        <v>56</v>
      </c>
      <c r="AC660" s="16" t="s">
        <v>56</v>
      </c>
      <c r="AD660" s="16" t="s">
        <v>56</v>
      </c>
    </row>
    <row r="661" spans="1:30" ht="12.75" customHeight="1" x14ac:dyDescent="0.2">
      <c r="A661" s="14" t="s">
        <v>1319</v>
      </c>
      <c r="B661" s="15" t="s">
        <v>599</v>
      </c>
      <c r="C661" s="58" t="s">
        <v>1329</v>
      </c>
      <c r="D661" s="59"/>
      <c r="E661" s="16">
        <v>773028</v>
      </c>
      <c r="F661" s="16" t="s">
        <v>56</v>
      </c>
      <c r="G661" s="16">
        <v>773028</v>
      </c>
      <c r="H661" s="16" t="s">
        <v>56</v>
      </c>
      <c r="I661" s="16" t="s">
        <v>56</v>
      </c>
      <c r="J661" s="16" t="s">
        <v>56</v>
      </c>
      <c r="K661" s="16">
        <v>773028</v>
      </c>
      <c r="L661" s="16" t="s">
        <v>56</v>
      </c>
      <c r="M661" s="16" t="s">
        <v>56</v>
      </c>
      <c r="N661" s="16" t="s">
        <v>56</v>
      </c>
      <c r="O661" s="16" t="s">
        <v>56</v>
      </c>
      <c r="P661" s="16" t="s">
        <v>56</v>
      </c>
      <c r="Q661" s="16" t="s">
        <v>56</v>
      </c>
      <c r="R661" s="16">
        <v>281636.71999999997</v>
      </c>
      <c r="S661" s="16" t="s">
        <v>56</v>
      </c>
      <c r="T661" s="16">
        <v>281636.71999999997</v>
      </c>
      <c r="U661" s="16" t="s">
        <v>56</v>
      </c>
      <c r="V661" s="16" t="s">
        <v>56</v>
      </c>
      <c r="W661" s="16" t="s">
        <v>56</v>
      </c>
      <c r="X661" s="16">
        <v>281636.71999999997</v>
      </c>
      <c r="Y661" s="16" t="s">
        <v>56</v>
      </c>
      <c r="Z661" s="16" t="s">
        <v>56</v>
      </c>
      <c r="AA661" s="16" t="s">
        <v>56</v>
      </c>
      <c r="AB661" s="16" t="s">
        <v>56</v>
      </c>
      <c r="AC661" s="16" t="s">
        <v>56</v>
      </c>
      <c r="AD661" s="16" t="s">
        <v>56</v>
      </c>
    </row>
    <row r="662" spans="1:30" ht="22.5" x14ac:dyDescent="0.2">
      <c r="A662" s="14" t="s">
        <v>1321</v>
      </c>
      <c r="B662" s="15" t="s">
        <v>599</v>
      </c>
      <c r="C662" s="58" t="s">
        <v>1330</v>
      </c>
      <c r="D662" s="59"/>
      <c r="E662" s="16">
        <v>773028</v>
      </c>
      <c r="F662" s="16" t="s">
        <v>56</v>
      </c>
      <c r="G662" s="16">
        <v>773028</v>
      </c>
      <c r="H662" s="16" t="s">
        <v>56</v>
      </c>
      <c r="I662" s="16" t="s">
        <v>56</v>
      </c>
      <c r="J662" s="16" t="s">
        <v>56</v>
      </c>
      <c r="K662" s="16">
        <v>773028</v>
      </c>
      <c r="L662" s="16" t="s">
        <v>56</v>
      </c>
      <c r="M662" s="16" t="s">
        <v>56</v>
      </c>
      <c r="N662" s="16" t="s">
        <v>56</v>
      </c>
      <c r="O662" s="16" t="s">
        <v>56</v>
      </c>
      <c r="P662" s="16" t="s">
        <v>56</v>
      </c>
      <c r="Q662" s="16" t="s">
        <v>56</v>
      </c>
      <c r="R662" s="16">
        <v>281636.71999999997</v>
      </c>
      <c r="S662" s="16" t="s">
        <v>56</v>
      </c>
      <c r="T662" s="16">
        <v>281636.71999999997</v>
      </c>
      <c r="U662" s="16" t="s">
        <v>56</v>
      </c>
      <c r="V662" s="16" t="s">
        <v>56</v>
      </c>
      <c r="W662" s="16" t="s">
        <v>56</v>
      </c>
      <c r="X662" s="16">
        <v>281636.71999999997</v>
      </c>
      <c r="Y662" s="16" t="s">
        <v>56</v>
      </c>
      <c r="Z662" s="16" t="s">
        <v>56</v>
      </c>
      <c r="AA662" s="16" t="s">
        <v>56</v>
      </c>
      <c r="AB662" s="16" t="s">
        <v>56</v>
      </c>
      <c r="AC662" s="16" t="s">
        <v>56</v>
      </c>
      <c r="AD662" s="16" t="s">
        <v>56</v>
      </c>
    </row>
    <row r="663" spans="1:30" ht="22.5" x14ac:dyDescent="0.2">
      <c r="A663" s="14" t="s">
        <v>633</v>
      </c>
      <c r="B663" s="15" t="s">
        <v>599</v>
      </c>
      <c r="C663" s="58" t="s">
        <v>1331</v>
      </c>
      <c r="D663" s="59"/>
      <c r="E663" s="16">
        <v>202381543.74000001</v>
      </c>
      <c r="F663" s="16" t="s">
        <v>56</v>
      </c>
      <c r="G663" s="16">
        <v>202381543.74000001</v>
      </c>
      <c r="H663" s="16" t="s">
        <v>56</v>
      </c>
      <c r="I663" s="16" t="s">
        <v>56</v>
      </c>
      <c r="J663" s="16" t="s">
        <v>56</v>
      </c>
      <c r="K663" s="16">
        <v>202381543.74000001</v>
      </c>
      <c r="L663" s="16" t="s">
        <v>56</v>
      </c>
      <c r="M663" s="16" t="s">
        <v>56</v>
      </c>
      <c r="N663" s="16" t="s">
        <v>56</v>
      </c>
      <c r="O663" s="16" t="s">
        <v>56</v>
      </c>
      <c r="P663" s="16" t="s">
        <v>56</v>
      </c>
      <c r="Q663" s="16" t="s">
        <v>56</v>
      </c>
      <c r="R663" s="16">
        <v>201512496.78</v>
      </c>
      <c r="S663" s="16" t="s">
        <v>56</v>
      </c>
      <c r="T663" s="16">
        <v>201512496.78</v>
      </c>
      <c r="U663" s="16" t="s">
        <v>56</v>
      </c>
      <c r="V663" s="16" t="s">
        <v>56</v>
      </c>
      <c r="W663" s="16" t="s">
        <v>56</v>
      </c>
      <c r="X663" s="16">
        <v>201512496.78</v>
      </c>
      <c r="Y663" s="16" t="s">
        <v>56</v>
      </c>
      <c r="Z663" s="16" t="s">
        <v>56</v>
      </c>
      <c r="AA663" s="16" t="s">
        <v>56</v>
      </c>
      <c r="AB663" s="16" t="s">
        <v>56</v>
      </c>
      <c r="AC663" s="16" t="s">
        <v>56</v>
      </c>
      <c r="AD663" s="16" t="s">
        <v>56</v>
      </c>
    </row>
    <row r="664" spans="1:30" ht="12.75" customHeight="1" x14ac:dyDescent="0.2">
      <c r="A664" s="14" t="s">
        <v>635</v>
      </c>
      <c r="B664" s="15" t="s">
        <v>599</v>
      </c>
      <c r="C664" s="58" t="s">
        <v>1332</v>
      </c>
      <c r="D664" s="59"/>
      <c r="E664" s="16">
        <v>202381543.74000001</v>
      </c>
      <c r="F664" s="16" t="s">
        <v>56</v>
      </c>
      <c r="G664" s="16">
        <v>202381543.74000001</v>
      </c>
      <c r="H664" s="16" t="s">
        <v>56</v>
      </c>
      <c r="I664" s="16" t="s">
        <v>56</v>
      </c>
      <c r="J664" s="16" t="s">
        <v>56</v>
      </c>
      <c r="K664" s="16">
        <v>202381543.74000001</v>
      </c>
      <c r="L664" s="16" t="s">
        <v>56</v>
      </c>
      <c r="M664" s="16" t="s">
        <v>56</v>
      </c>
      <c r="N664" s="16" t="s">
        <v>56</v>
      </c>
      <c r="O664" s="16" t="s">
        <v>56</v>
      </c>
      <c r="P664" s="16" t="s">
        <v>56</v>
      </c>
      <c r="Q664" s="16" t="s">
        <v>56</v>
      </c>
      <c r="R664" s="16">
        <v>201512496.78</v>
      </c>
      <c r="S664" s="16" t="s">
        <v>56</v>
      </c>
      <c r="T664" s="16">
        <v>201512496.78</v>
      </c>
      <c r="U664" s="16" t="s">
        <v>56</v>
      </c>
      <c r="V664" s="16" t="s">
        <v>56</v>
      </c>
      <c r="W664" s="16" t="s">
        <v>56</v>
      </c>
      <c r="X664" s="16">
        <v>201512496.78</v>
      </c>
      <c r="Y664" s="16" t="s">
        <v>56</v>
      </c>
      <c r="Z664" s="16" t="s">
        <v>56</v>
      </c>
      <c r="AA664" s="16" t="s">
        <v>56</v>
      </c>
      <c r="AB664" s="16" t="s">
        <v>56</v>
      </c>
      <c r="AC664" s="16" t="s">
        <v>56</v>
      </c>
      <c r="AD664" s="16" t="s">
        <v>56</v>
      </c>
    </row>
    <row r="665" spans="1:30" ht="33.75" x14ac:dyDescent="0.2">
      <c r="A665" s="14" t="s">
        <v>637</v>
      </c>
      <c r="B665" s="15" t="s">
        <v>599</v>
      </c>
      <c r="C665" s="58" t="s">
        <v>1333</v>
      </c>
      <c r="D665" s="59"/>
      <c r="E665" s="16">
        <v>202381543.74000001</v>
      </c>
      <c r="F665" s="16" t="s">
        <v>56</v>
      </c>
      <c r="G665" s="16">
        <v>202381543.74000001</v>
      </c>
      <c r="H665" s="16" t="s">
        <v>56</v>
      </c>
      <c r="I665" s="16" t="s">
        <v>56</v>
      </c>
      <c r="J665" s="16" t="s">
        <v>56</v>
      </c>
      <c r="K665" s="16">
        <v>202381543.74000001</v>
      </c>
      <c r="L665" s="16" t="s">
        <v>56</v>
      </c>
      <c r="M665" s="16" t="s">
        <v>56</v>
      </c>
      <c r="N665" s="16" t="s">
        <v>56</v>
      </c>
      <c r="O665" s="16" t="s">
        <v>56</v>
      </c>
      <c r="P665" s="16" t="s">
        <v>56</v>
      </c>
      <c r="Q665" s="16" t="s">
        <v>56</v>
      </c>
      <c r="R665" s="16">
        <v>201512496.78</v>
      </c>
      <c r="S665" s="16" t="s">
        <v>56</v>
      </c>
      <c r="T665" s="16">
        <v>201512496.78</v>
      </c>
      <c r="U665" s="16" t="s">
        <v>56</v>
      </c>
      <c r="V665" s="16" t="s">
        <v>56</v>
      </c>
      <c r="W665" s="16" t="s">
        <v>56</v>
      </c>
      <c r="X665" s="16">
        <v>201512496.78</v>
      </c>
      <c r="Y665" s="16" t="s">
        <v>56</v>
      </c>
      <c r="Z665" s="16" t="s">
        <v>56</v>
      </c>
      <c r="AA665" s="16" t="s">
        <v>56</v>
      </c>
      <c r="AB665" s="16" t="s">
        <v>56</v>
      </c>
      <c r="AC665" s="16" t="s">
        <v>56</v>
      </c>
      <c r="AD665" s="16" t="s">
        <v>56</v>
      </c>
    </row>
    <row r="666" spans="1:30" ht="12.75" customHeight="1" x14ac:dyDescent="0.2">
      <c r="A666" s="11" t="s">
        <v>1334</v>
      </c>
      <c r="B666" s="12" t="s">
        <v>599</v>
      </c>
      <c r="C666" s="63" t="s">
        <v>1335</v>
      </c>
      <c r="D666" s="64"/>
      <c r="E666" s="13">
        <v>875052916.61000001</v>
      </c>
      <c r="F666" s="13" t="s">
        <v>56</v>
      </c>
      <c r="G666" s="13">
        <v>875052916.61000001</v>
      </c>
      <c r="H666" s="13" t="s">
        <v>56</v>
      </c>
      <c r="I666" s="13" t="s">
        <v>56</v>
      </c>
      <c r="J666" s="13" t="s">
        <v>56</v>
      </c>
      <c r="K666" s="13">
        <v>875052916.61000001</v>
      </c>
      <c r="L666" s="13" t="s">
        <v>56</v>
      </c>
      <c r="M666" s="13" t="s">
        <v>56</v>
      </c>
      <c r="N666" s="13" t="s">
        <v>56</v>
      </c>
      <c r="O666" s="13" t="s">
        <v>56</v>
      </c>
      <c r="P666" s="13" t="s">
        <v>56</v>
      </c>
      <c r="Q666" s="13" t="s">
        <v>56</v>
      </c>
      <c r="R666" s="13">
        <v>842595694.07000005</v>
      </c>
      <c r="S666" s="13" t="s">
        <v>56</v>
      </c>
      <c r="T666" s="13">
        <v>842595694.07000005</v>
      </c>
      <c r="U666" s="13" t="s">
        <v>56</v>
      </c>
      <c r="V666" s="13" t="s">
        <v>56</v>
      </c>
      <c r="W666" s="13" t="s">
        <v>56</v>
      </c>
      <c r="X666" s="13">
        <v>842595694.07000005</v>
      </c>
      <c r="Y666" s="13" t="s">
        <v>56</v>
      </c>
      <c r="Z666" s="13" t="s">
        <v>56</v>
      </c>
      <c r="AA666" s="13" t="s">
        <v>56</v>
      </c>
      <c r="AB666" s="13" t="s">
        <v>56</v>
      </c>
      <c r="AC666" s="13" t="s">
        <v>56</v>
      </c>
      <c r="AD666" s="13" t="s">
        <v>56</v>
      </c>
    </row>
    <row r="667" spans="1:30" ht="56.25" x14ac:dyDescent="0.2">
      <c r="A667" s="14" t="s">
        <v>602</v>
      </c>
      <c r="B667" s="15" t="s">
        <v>599</v>
      </c>
      <c r="C667" s="58" t="s">
        <v>1336</v>
      </c>
      <c r="D667" s="59"/>
      <c r="E667" s="16">
        <v>68493274.469999999</v>
      </c>
      <c r="F667" s="16" t="s">
        <v>56</v>
      </c>
      <c r="G667" s="16">
        <v>68493274.469999999</v>
      </c>
      <c r="H667" s="16" t="s">
        <v>56</v>
      </c>
      <c r="I667" s="16" t="s">
        <v>56</v>
      </c>
      <c r="J667" s="16" t="s">
        <v>56</v>
      </c>
      <c r="K667" s="16">
        <v>68493274.469999999</v>
      </c>
      <c r="L667" s="16" t="s">
        <v>56</v>
      </c>
      <c r="M667" s="16" t="s">
        <v>56</v>
      </c>
      <c r="N667" s="16" t="s">
        <v>56</v>
      </c>
      <c r="O667" s="16" t="s">
        <v>56</v>
      </c>
      <c r="P667" s="16" t="s">
        <v>56</v>
      </c>
      <c r="Q667" s="16" t="s">
        <v>56</v>
      </c>
      <c r="R667" s="16">
        <v>68346369.650000006</v>
      </c>
      <c r="S667" s="16" t="s">
        <v>56</v>
      </c>
      <c r="T667" s="16">
        <v>68346369.650000006</v>
      </c>
      <c r="U667" s="16" t="s">
        <v>56</v>
      </c>
      <c r="V667" s="16" t="s">
        <v>56</v>
      </c>
      <c r="W667" s="16" t="s">
        <v>56</v>
      </c>
      <c r="X667" s="16">
        <v>68346369.650000006</v>
      </c>
      <c r="Y667" s="16" t="s">
        <v>56</v>
      </c>
      <c r="Z667" s="16" t="s">
        <v>56</v>
      </c>
      <c r="AA667" s="16" t="s">
        <v>56</v>
      </c>
      <c r="AB667" s="16" t="s">
        <v>56</v>
      </c>
      <c r="AC667" s="16" t="s">
        <v>56</v>
      </c>
      <c r="AD667" s="16" t="s">
        <v>56</v>
      </c>
    </row>
    <row r="668" spans="1:30" ht="22.5" x14ac:dyDescent="0.2">
      <c r="A668" s="14" t="s">
        <v>611</v>
      </c>
      <c r="B668" s="15" t="s">
        <v>599</v>
      </c>
      <c r="C668" s="58" t="s">
        <v>1337</v>
      </c>
      <c r="D668" s="59"/>
      <c r="E668" s="16">
        <v>68493274.469999999</v>
      </c>
      <c r="F668" s="16" t="s">
        <v>56</v>
      </c>
      <c r="G668" s="16">
        <v>68493274.469999999</v>
      </c>
      <c r="H668" s="16" t="s">
        <v>56</v>
      </c>
      <c r="I668" s="16" t="s">
        <v>56</v>
      </c>
      <c r="J668" s="16" t="s">
        <v>56</v>
      </c>
      <c r="K668" s="16">
        <v>68493274.469999999</v>
      </c>
      <c r="L668" s="16" t="s">
        <v>56</v>
      </c>
      <c r="M668" s="16" t="s">
        <v>56</v>
      </c>
      <c r="N668" s="16" t="s">
        <v>56</v>
      </c>
      <c r="O668" s="16" t="s">
        <v>56</v>
      </c>
      <c r="P668" s="16" t="s">
        <v>56</v>
      </c>
      <c r="Q668" s="16" t="s">
        <v>56</v>
      </c>
      <c r="R668" s="16">
        <v>68346369.650000006</v>
      </c>
      <c r="S668" s="16" t="s">
        <v>56</v>
      </c>
      <c r="T668" s="16">
        <v>68346369.650000006</v>
      </c>
      <c r="U668" s="16" t="s">
        <v>56</v>
      </c>
      <c r="V668" s="16" t="s">
        <v>56</v>
      </c>
      <c r="W668" s="16" t="s">
        <v>56</v>
      </c>
      <c r="X668" s="16">
        <v>68346369.650000006</v>
      </c>
      <c r="Y668" s="16" t="s">
        <v>56</v>
      </c>
      <c r="Z668" s="16" t="s">
        <v>56</v>
      </c>
      <c r="AA668" s="16" t="s">
        <v>56</v>
      </c>
      <c r="AB668" s="16" t="s">
        <v>56</v>
      </c>
      <c r="AC668" s="16" t="s">
        <v>56</v>
      </c>
      <c r="AD668" s="16" t="s">
        <v>56</v>
      </c>
    </row>
    <row r="669" spans="1:30" ht="22.5" x14ac:dyDescent="0.2">
      <c r="A669" s="14" t="s">
        <v>613</v>
      </c>
      <c r="B669" s="15" t="s">
        <v>599</v>
      </c>
      <c r="C669" s="58" t="s">
        <v>1338</v>
      </c>
      <c r="D669" s="59"/>
      <c r="E669" s="16">
        <v>49880307.109999999</v>
      </c>
      <c r="F669" s="16" t="s">
        <v>56</v>
      </c>
      <c r="G669" s="16">
        <v>49880307.109999999</v>
      </c>
      <c r="H669" s="16" t="s">
        <v>56</v>
      </c>
      <c r="I669" s="16" t="s">
        <v>56</v>
      </c>
      <c r="J669" s="16" t="s">
        <v>56</v>
      </c>
      <c r="K669" s="16">
        <v>49880307.109999999</v>
      </c>
      <c r="L669" s="16" t="s">
        <v>56</v>
      </c>
      <c r="M669" s="16" t="s">
        <v>56</v>
      </c>
      <c r="N669" s="16" t="s">
        <v>56</v>
      </c>
      <c r="O669" s="16" t="s">
        <v>56</v>
      </c>
      <c r="P669" s="16" t="s">
        <v>56</v>
      </c>
      <c r="Q669" s="16" t="s">
        <v>56</v>
      </c>
      <c r="R669" s="16">
        <v>49778562.039999999</v>
      </c>
      <c r="S669" s="16" t="s">
        <v>56</v>
      </c>
      <c r="T669" s="16">
        <v>49778562.039999999</v>
      </c>
      <c r="U669" s="16" t="s">
        <v>56</v>
      </c>
      <c r="V669" s="16" t="s">
        <v>56</v>
      </c>
      <c r="W669" s="16" t="s">
        <v>56</v>
      </c>
      <c r="X669" s="16">
        <v>49778562.039999999</v>
      </c>
      <c r="Y669" s="16" t="s">
        <v>56</v>
      </c>
      <c r="Z669" s="16" t="s">
        <v>56</v>
      </c>
      <c r="AA669" s="16" t="s">
        <v>56</v>
      </c>
      <c r="AB669" s="16" t="s">
        <v>56</v>
      </c>
      <c r="AC669" s="16" t="s">
        <v>56</v>
      </c>
      <c r="AD669" s="16" t="s">
        <v>56</v>
      </c>
    </row>
    <row r="670" spans="1:30" ht="33.75" x14ac:dyDescent="0.2">
      <c r="A670" s="14" t="s">
        <v>615</v>
      </c>
      <c r="B670" s="15" t="s">
        <v>599</v>
      </c>
      <c r="C670" s="58" t="s">
        <v>1339</v>
      </c>
      <c r="D670" s="59"/>
      <c r="E670" s="16">
        <v>3941381.5</v>
      </c>
      <c r="F670" s="16" t="s">
        <v>56</v>
      </c>
      <c r="G670" s="16">
        <v>3941381.5</v>
      </c>
      <c r="H670" s="16" t="s">
        <v>56</v>
      </c>
      <c r="I670" s="16" t="s">
        <v>56</v>
      </c>
      <c r="J670" s="16" t="s">
        <v>56</v>
      </c>
      <c r="K670" s="16">
        <v>3941381.5</v>
      </c>
      <c r="L670" s="16" t="s">
        <v>56</v>
      </c>
      <c r="M670" s="16" t="s">
        <v>56</v>
      </c>
      <c r="N670" s="16" t="s">
        <v>56</v>
      </c>
      <c r="O670" s="16" t="s">
        <v>56</v>
      </c>
      <c r="P670" s="16" t="s">
        <v>56</v>
      </c>
      <c r="Q670" s="16" t="s">
        <v>56</v>
      </c>
      <c r="R670" s="16">
        <v>3941381.5</v>
      </c>
      <c r="S670" s="16" t="s">
        <v>56</v>
      </c>
      <c r="T670" s="16">
        <v>3941381.5</v>
      </c>
      <c r="U670" s="16" t="s">
        <v>56</v>
      </c>
      <c r="V670" s="16" t="s">
        <v>56</v>
      </c>
      <c r="W670" s="16" t="s">
        <v>56</v>
      </c>
      <c r="X670" s="16">
        <v>3941381.5</v>
      </c>
      <c r="Y670" s="16" t="s">
        <v>56</v>
      </c>
      <c r="Z670" s="16" t="s">
        <v>56</v>
      </c>
      <c r="AA670" s="16" t="s">
        <v>56</v>
      </c>
      <c r="AB670" s="16" t="s">
        <v>56</v>
      </c>
      <c r="AC670" s="16" t="s">
        <v>56</v>
      </c>
      <c r="AD670" s="16" t="s">
        <v>56</v>
      </c>
    </row>
    <row r="671" spans="1:30" ht="33.75" x14ac:dyDescent="0.2">
      <c r="A671" s="14" t="s">
        <v>617</v>
      </c>
      <c r="B671" s="15" t="s">
        <v>599</v>
      </c>
      <c r="C671" s="58" t="s">
        <v>1340</v>
      </c>
      <c r="D671" s="59"/>
      <c r="E671" s="16">
        <v>14671585.859999999</v>
      </c>
      <c r="F671" s="16" t="s">
        <v>56</v>
      </c>
      <c r="G671" s="16">
        <v>14671585.859999999</v>
      </c>
      <c r="H671" s="16" t="s">
        <v>56</v>
      </c>
      <c r="I671" s="16" t="s">
        <v>56</v>
      </c>
      <c r="J671" s="16" t="s">
        <v>56</v>
      </c>
      <c r="K671" s="16">
        <v>14671585.859999999</v>
      </c>
      <c r="L671" s="16" t="s">
        <v>56</v>
      </c>
      <c r="M671" s="16" t="s">
        <v>56</v>
      </c>
      <c r="N671" s="16" t="s">
        <v>56</v>
      </c>
      <c r="O671" s="16" t="s">
        <v>56</v>
      </c>
      <c r="P671" s="16" t="s">
        <v>56</v>
      </c>
      <c r="Q671" s="16" t="s">
        <v>56</v>
      </c>
      <c r="R671" s="16">
        <v>14626426.109999999</v>
      </c>
      <c r="S671" s="16" t="s">
        <v>56</v>
      </c>
      <c r="T671" s="16">
        <v>14626426.109999999</v>
      </c>
      <c r="U671" s="16" t="s">
        <v>56</v>
      </c>
      <c r="V671" s="16" t="s">
        <v>56</v>
      </c>
      <c r="W671" s="16" t="s">
        <v>56</v>
      </c>
      <c r="X671" s="16">
        <v>14626426.109999999</v>
      </c>
      <c r="Y671" s="16" t="s">
        <v>56</v>
      </c>
      <c r="Z671" s="16" t="s">
        <v>56</v>
      </c>
      <c r="AA671" s="16" t="s">
        <v>56</v>
      </c>
      <c r="AB671" s="16" t="s">
        <v>56</v>
      </c>
      <c r="AC671" s="16" t="s">
        <v>56</v>
      </c>
      <c r="AD671" s="16" t="s">
        <v>56</v>
      </c>
    </row>
    <row r="672" spans="1:30" ht="22.5" x14ac:dyDescent="0.2">
      <c r="A672" s="14" t="s">
        <v>619</v>
      </c>
      <c r="B672" s="15" t="s">
        <v>599</v>
      </c>
      <c r="C672" s="58" t="s">
        <v>1341</v>
      </c>
      <c r="D672" s="59"/>
      <c r="E672" s="16">
        <v>4921449.51</v>
      </c>
      <c r="F672" s="16" t="s">
        <v>56</v>
      </c>
      <c r="G672" s="16">
        <v>4921449.51</v>
      </c>
      <c r="H672" s="16" t="s">
        <v>56</v>
      </c>
      <c r="I672" s="16" t="s">
        <v>56</v>
      </c>
      <c r="J672" s="16" t="s">
        <v>56</v>
      </c>
      <c r="K672" s="16">
        <v>4921449.51</v>
      </c>
      <c r="L672" s="16" t="s">
        <v>56</v>
      </c>
      <c r="M672" s="16" t="s">
        <v>56</v>
      </c>
      <c r="N672" s="16" t="s">
        <v>56</v>
      </c>
      <c r="O672" s="16" t="s">
        <v>56</v>
      </c>
      <c r="P672" s="16" t="s">
        <v>56</v>
      </c>
      <c r="Q672" s="16" t="s">
        <v>56</v>
      </c>
      <c r="R672" s="16">
        <v>4698687.32</v>
      </c>
      <c r="S672" s="16" t="s">
        <v>56</v>
      </c>
      <c r="T672" s="16">
        <v>4698687.32</v>
      </c>
      <c r="U672" s="16" t="s">
        <v>56</v>
      </c>
      <c r="V672" s="16" t="s">
        <v>56</v>
      </c>
      <c r="W672" s="16" t="s">
        <v>56</v>
      </c>
      <c r="X672" s="16">
        <v>4698687.32</v>
      </c>
      <c r="Y672" s="16" t="s">
        <v>56</v>
      </c>
      <c r="Z672" s="16" t="s">
        <v>56</v>
      </c>
      <c r="AA672" s="16" t="s">
        <v>56</v>
      </c>
      <c r="AB672" s="16" t="s">
        <v>56</v>
      </c>
      <c r="AC672" s="16" t="s">
        <v>56</v>
      </c>
      <c r="AD672" s="16" t="s">
        <v>56</v>
      </c>
    </row>
    <row r="673" spans="1:30" ht="22.5" x14ac:dyDescent="0.2">
      <c r="A673" s="14" t="s">
        <v>621</v>
      </c>
      <c r="B673" s="15" t="s">
        <v>599</v>
      </c>
      <c r="C673" s="58" t="s">
        <v>1342</v>
      </c>
      <c r="D673" s="59"/>
      <c r="E673" s="16">
        <v>4921449.51</v>
      </c>
      <c r="F673" s="16" t="s">
        <v>56</v>
      </c>
      <c r="G673" s="16">
        <v>4921449.51</v>
      </c>
      <c r="H673" s="16" t="s">
        <v>56</v>
      </c>
      <c r="I673" s="16" t="s">
        <v>56</v>
      </c>
      <c r="J673" s="16" t="s">
        <v>56</v>
      </c>
      <c r="K673" s="16">
        <v>4921449.51</v>
      </c>
      <c r="L673" s="16" t="s">
        <v>56</v>
      </c>
      <c r="M673" s="16" t="s">
        <v>56</v>
      </c>
      <c r="N673" s="16" t="s">
        <v>56</v>
      </c>
      <c r="O673" s="16" t="s">
        <v>56</v>
      </c>
      <c r="P673" s="16" t="s">
        <v>56</v>
      </c>
      <c r="Q673" s="16" t="s">
        <v>56</v>
      </c>
      <c r="R673" s="16">
        <v>4698687.32</v>
      </c>
      <c r="S673" s="16" t="s">
        <v>56</v>
      </c>
      <c r="T673" s="16">
        <v>4698687.32</v>
      </c>
      <c r="U673" s="16" t="s">
        <v>56</v>
      </c>
      <c r="V673" s="16" t="s">
        <v>56</v>
      </c>
      <c r="W673" s="16" t="s">
        <v>56</v>
      </c>
      <c r="X673" s="16">
        <v>4698687.32</v>
      </c>
      <c r="Y673" s="16" t="s">
        <v>56</v>
      </c>
      <c r="Z673" s="16" t="s">
        <v>56</v>
      </c>
      <c r="AA673" s="16" t="s">
        <v>56</v>
      </c>
      <c r="AB673" s="16" t="s">
        <v>56</v>
      </c>
      <c r="AC673" s="16" t="s">
        <v>56</v>
      </c>
      <c r="AD673" s="16" t="s">
        <v>56</v>
      </c>
    </row>
    <row r="674" spans="1:30" ht="22.5" x14ac:dyDescent="0.2">
      <c r="A674" s="14" t="s">
        <v>623</v>
      </c>
      <c r="B674" s="15" t="s">
        <v>599</v>
      </c>
      <c r="C674" s="58" t="s">
        <v>1343</v>
      </c>
      <c r="D674" s="59"/>
      <c r="E674" s="16">
        <v>4921449.51</v>
      </c>
      <c r="F674" s="16" t="s">
        <v>56</v>
      </c>
      <c r="G674" s="16">
        <v>4921449.51</v>
      </c>
      <c r="H674" s="16" t="s">
        <v>56</v>
      </c>
      <c r="I674" s="16" t="s">
        <v>56</v>
      </c>
      <c r="J674" s="16" t="s">
        <v>56</v>
      </c>
      <c r="K674" s="16">
        <v>4921449.51</v>
      </c>
      <c r="L674" s="16" t="s">
        <v>56</v>
      </c>
      <c r="M674" s="16" t="s">
        <v>56</v>
      </c>
      <c r="N674" s="16" t="s">
        <v>56</v>
      </c>
      <c r="O674" s="16" t="s">
        <v>56</v>
      </c>
      <c r="P674" s="16" t="s">
        <v>56</v>
      </c>
      <c r="Q674" s="16" t="s">
        <v>56</v>
      </c>
      <c r="R674" s="16">
        <v>4698687.32</v>
      </c>
      <c r="S674" s="16" t="s">
        <v>56</v>
      </c>
      <c r="T674" s="16">
        <v>4698687.32</v>
      </c>
      <c r="U674" s="16" t="s">
        <v>56</v>
      </c>
      <c r="V674" s="16" t="s">
        <v>56</v>
      </c>
      <c r="W674" s="16" t="s">
        <v>56</v>
      </c>
      <c r="X674" s="16">
        <v>4698687.32</v>
      </c>
      <c r="Y674" s="16" t="s">
        <v>56</v>
      </c>
      <c r="Z674" s="16" t="s">
        <v>56</v>
      </c>
      <c r="AA674" s="16" t="s">
        <v>56</v>
      </c>
      <c r="AB674" s="16" t="s">
        <v>56</v>
      </c>
      <c r="AC674" s="16" t="s">
        <v>56</v>
      </c>
      <c r="AD674" s="16" t="s">
        <v>56</v>
      </c>
    </row>
    <row r="675" spans="1:30" ht="12.75" customHeight="1" x14ac:dyDescent="0.2">
      <c r="A675" s="14" t="s">
        <v>625</v>
      </c>
      <c r="B675" s="15" t="s">
        <v>599</v>
      </c>
      <c r="C675" s="58" t="s">
        <v>1344</v>
      </c>
      <c r="D675" s="59"/>
      <c r="E675" s="16">
        <v>707508954.83000004</v>
      </c>
      <c r="F675" s="16" t="s">
        <v>56</v>
      </c>
      <c r="G675" s="16">
        <v>707508954.83000004</v>
      </c>
      <c r="H675" s="16" t="s">
        <v>56</v>
      </c>
      <c r="I675" s="16" t="s">
        <v>56</v>
      </c>
      <c r="J675" s="16" t="s">
        <v>56</v>
      </c>
      <c r="K675" s="16">
        <v>707508954.83000004</v>
      </c>
      <c r="L675" s="16" t="s">
        <v>56</v>
      </c>
      <c r="M675" s="16" t="s">
        <v>56</v>
      </c>
      <c r="N675" s="16" t="s">
        <v>56</v>
      </c>
      <c r="O675" s="16" t="s">
        <v>56</v>
      </c>
      <c r="P675" s="16" t="s">
        <v>56</v>
      </c>
      <c r="Q675" s="16" t="s">
        <v>56</v>
      </c>
      <c r="R675" s="16">
        <v>691249202.5</v>
      </c>
      <c r="S675" s="16" t="s">
        <v>56</v>
      </c>
      <c r="T675" s="16">
        <v>691249202.5</v>
      </c>
      <c r="U675" s="16" t="s">
        <v>56</v>
      </c>
      <c r="V675" s="16" t="s">
        <v>56</v>
      </c>
      <c r="W675" s="16" t="s">
        <v>56</v>
      </c>
      <c r="X675" s="16">
        <v>691249202.5</v>
      </c>
      <c r="Y675" s="16" t="s">
        <v>56</v>
      </c>
      <c r="Z675" s="16" t="s">
        <v>56</v>
      </c>
      <c r="AA675" s="16" t="s">
        <v>56</v>
      </c>
      <c r="AB675" s="16" t="s">
        <v>56</v>
      </c>
      <c r="AC675" s="16" t="s">
        <v>56</v>
      </c>
      <c r="AD675" s="16" t="s">
        <v>56</v>
      </c>
    </row>
    <row r="676" spans="1:30" ht="12.75" customHeight="1" x14ac:dyDescent="0.2">
      <c r="A676" s="14" t="s">
        <v>1319</v>
      </c>
      <c r="B676" s="15" t="s">
        <v>599</v>
      </c>
      <c r="C676" s="58" t="s">
        <v>1345</v>
      </c>
      <c r="D676" s="59"/>
      <c r="E676" s="16">
        <v>275570977</v>
      </c>
      <c r="F676" s="16" t="s">
        <v>56</v>
      </c>
      <c r="G676" s="16">
        <v>275570977</v>
      </c>
      <c r="H676" s="16" t="s">
        <v>56</v>
      </c>
      <c r="I676" s="16" t="s">
        <v>56</v>
      </c>
      <c r="J676" s="16" t="s">
        <v>56</v>
      </c>
      <c r="K676" s="16">
        <v>275570977</v>
      </c>
      <c r="L676" s="16" t="s">
        <v>56</v>
      </c>
      <c r="M676" s="16" t="s">
        <v>56</v>
      </c>
      <c r="N676" s="16" t="s">
        <v>56</v>
      </c>
      <c r="O676" s="16" t="s">
        <v>56</v>
      </c>
      <c r="P676" s="16" t="s">
        <v>56</v>
      </c>
      <c r="Q676" s="16" t="s">
        <v>56</v>
      </c>
      <c r="R676" s="16">
        <v>269380351.26999998</v>
      </c>
      <c r="S676" s="16" t="s">
        <v>56</v>
      </c>
      <c r="T676" s="16">
        <v>269380351.26999998</v>
      </c>
      <c r="U676" s="16" t="s">
        <v>56</v>
      </c>
      <c r="V676" s="16" t="s">
        <v>56</v>
      </c>
      <c r="W676" s="16" t="s">
        <v>56</v>
      </c>
      <c r="X676" s="16">
        <v>269380351.26999998</v>
      </c>
      <c r="Y676" s="16" t="s">
        <v>56</v>
      </c>
      <c r="Z676" s="16" t="s">
        <v>56</v>
      </c>
      <c r="AA676" s="16" t="s">
        <v>56</v>
      </c>
      <c r="AB676" s="16" t="s">
        <v>56</v>
      </c>
      <c r="AC676" s="16" t="s">
        <v>56</v>
      </c>
      <c r="AD676" s="16" t="s">
        <v>56</v>
      </c>
    </row>
    <row r="677" spans="1:30" ht="22.5" x14ac:dyDescent="0.2">
      <c r="A677" s="14" t="s">
        <v>1321</v>
      </c>
      <c r="B677" s="15" t="s">
        <v>599</v>
      </c>
      <c r="C677" s="58" t="s">
        <v>1346</v>
      </c>
      <c r="D677" s="59"/>
      <c r="E677" s="16">
        <v>275570977</v>
      </c>
      <c r="F677" s="16" t="s">
        <v>56</v>
      </c>
      <c r="G677" s="16">
        <v>275570977</v>
      </c>
      <c r="H677" s="16" t="s">
        <v>56</v>
      </c>
      <c r="I677" s="16" t="s">
        <v>56</v>
      </c>
      <c r="J677" s="16" t="s">
        <v>56</v>
      </c>
      <c r="K677" s="16">
        <v>275570977</v>
      </c>
      <c r="L677" s="16" t="s">
        <v>56</v>
      </c>
      <c r="M677" s="16" t="s">
        <v>56</v>
      </c>
      <c r="N677" s="16" t="s">
        <v>56</v>
      </c>
      <c r="O677" s="16" t="s">
        <v>56</v>
      </c>
      <c r="P677" s="16" t="s">
        <v>56</v>
      </c>
      <c r="Q677" s="16" t="s">
        <v>56</v>
      </c>
      <c r="R677" s="16">
        <v>269380351.26999998</v>
      </c>
      <c r="S677" s="16" t="s">
        <v>56</v>
      </c>
      <c r="T677" s="16">
        <v>269380351.26999998</v>
      </c>
      <c r="U677" s="16" t="s">
        <v>56</v>
      </c>
      <c r="V677" s="16" t="s">
        <v>56</v>
      </c>
      <c r="W677" s="16" t="s">
        <v>56</v>
      </c>
      <c r="X677" s="16">
        <v>269380351.26999998</v>
      </c>
      <c r="Y677" s="16" t="s">
        <v>56</v>
      </c>
      <c r="Z677" s="16" t="s">
        <v>56</v>
      </c>
      <c r="AA677" s="16" t="s">
        <v>56</v>
      </c>
      <c r="AB677" s="16" t="s">
        <v>56</v>
      </c>
      <c r="AC677" s="16" t="s">
        <v>56</v>
      </c>
      <c r="AD677" s="16" t="s">
        <v>56</v>
      </c>
    </row>
    <row r="678" spans="1:30" ht="22.5" x14ac:dyDescent="0.2">
      <c r="A678" s="14" t="s">
        <v>627</v>
      </c>
      <c r="B678" s="15" t="s">
        <v>599</v>
      </c>
      <c r="C678" s="58" t="s">
        <v>1347</v>
      </c>
      <c r="D678" s="59"/>
      <c r="E678" s="16">
        <v>431937977.82999998</v>
      </c>
      <c r="F678" s="16" t="s">
        <v>56</v>
      </c>
      <c r="G678" s="16">
        <v>431937977.82999998</v>
      </c>
      <c r="H678" s="16" t="s">
        <v>56</v>
      </c>
      <c r="I678" s="16" t="s">
        <v>56</v>
      </c>
      <c r="J678" s="16" t="s">
        <v>56</v>
      </c>
      <c r="K678" s="16">
        <v>431937977.82999998</v>
      </c>
      <c r="L678" s="16" t="s">
        <v>56</v>
      </c>
      <c r="M678" s="16" t="s">
        <v>56</v>
      </c>
      <c r="N678" s="16" t="s">
        <v>56</v>
      </c>
      <c r="O678" s="16" t="s">
        <v>56</v>
      </c>
      <c r="P678" s="16" t="s">
        <v>56</v>
      </c>
      <c r="Q678" s="16" t="s">
        <v>56</v>
      </c>
      <c r="R678" s="16">
        <v>421868851.23000002</v>
      </c>
      <c r="S678" s="16" t="s">
        <v>56</v>
      </c>
      <c r="T678" s="16">
        <v>421868851.23000002</v>
      </c>
      <c r="U678" s="16" t="s">
        <v>56</v>
      </c>
      <c r="V678" s="16" t="s">
        <v>56</v>
      </c>
      <c r="W678" s="16" t="s">
        <v>56</v>
      </c>
      <c r="X678" s="16">
        <v>421868851.23000002</v>
      </c>
      <c r="Y678" s="16" t="s">
        <v>56</v>
      </c>
      <c r="Z678" s="16" t="s">
        <v>56</v>
      </c>
      <c r="AA678" s="16" t="s">
        <v>56</v>
      </c>
      <c r="AB678" s="16" t="s">
        <v>56</v>
      </c>
      <c r="AC678" s="16" t="s">
        <v>56</v>
      </c>
      <c r="AD678" s="16" t="s">
        <v>56</v>
      </c>
    </row>
    <row r="679" spans="1:30" ht="22.5" x14ac:dyDescent="0.2">
      <c r="A679" s="14" t="s">
        <v>629</v>
      </c>
      <c r="B679" s="15" t="s">
        <v>599</v>
      </c>
      <c r="C679" s="58" t="s">
        <v>1348</v>
      </c>
      <c r="D679" s="59"/>
      <c r="E679" s="16">
        <v>125957369.31</v>
      </c>
      <c r="F679" s="16" t="s">
        <v>56</v>
      </c>
      <c r="G679" s="16">
        <v>125957369.31</v>
      </c>
      <c r="H679" s="16" t="s">
        <v>56</v>
      </c>
      <c r="I679" s="16" t="s">
        <v>56</v>
      </c>
      <c r="J679" s="16" t="s">
        <v>56</v>
      </c>
      <c r="K679" s="16">
        <v>125957369.31</v>
      </c>
      <c r="L679" s="16" t="s">
        <v>56</v>
      </c>
      <c r="M679" s="16" t="s">
        <v>56</v>
      </c>
      <c r="N679" s="16" t="s">
        <v>56</v>
      </c>
      <c r="O679" s="16" t="s">
        <v>56</v>
      </c>
      <c r="P679" s="16" t="s">
        <v>56</v>
      </c>
      <c r="Q679" s="16" t="s">
        <v>56</v>
      </c>
      <c r="R679" s="16">
        <v>120934832.43000001</v>
      </c>
      <c r="S679" s="16" t="s">
        <v>56</v>
      </c>
      <c r="T679" s="16">
        <v>120934832.43000001</v>
      </c>
      <c r="U679" s="16" t="s">
        <v>56</v>
      </c>
      <c r="V679" s="16" t="s">
        <v>56</v>
      </c>
      <c r="W679" s="16" t="s">
        <v>56</v>
      </c>
      <c r="X679" s="16">
        <v>120934832.43000001</v>
      </c>
      <c r="Y679" s="16" t="s">
        <v>56</v>
      </c>
      <c r="Z679" s="16" t="s">
        <v>56</v>
      </c>
      <c r="AA679" s="16" t="s">
        <v>56</v>
      </c>
      <c r="AB679" s="16" t="s">
        <v>56</v>
      </c>
      <c r="AC679" s="16" t="s">
        <v>56</v>
      </c>
      <c r="AD679" s="16" t="s">
        <v>56</v>
      </c>
    </row>
    <row r="680" spans="1:30" ht="12.75" customHeight="1" x14ac:dyDescent="0.2">
      <c r="A680" s="14" t="s">
        <v>1349</v>
      </c>
      <c r="B680" s="15" t="s">
        <v>599</v>
      </c>
      <c r="C680" s="58" t="s">
        <v>1350</v>
      </c>
      <c r="D680" s="59"/>
      <c r="E680" s="16">
        <v>201889094.52000001</v>
      </c>
      <c r="F680" s="16" t="s">
        <v>56</v>
      </c>
      <c r="G680" s="16">
        <v>201889094.52000001</v>
      </c>
      <c r="H680" s="16" t="s">
        <v>56</v>
      </c>
      <c r="I680" s="16" t="s">
        <v>56</v>
      </c>
      <c r="J680" s="16" t="s">
        <v>56</v>
      </c>
      <c r="K680" s="16">
        <v>201889094.52000001</v>
      </c>
      <c r="L680" s="16" t="s">
        <v>56</v>
      </c>
      <c r="M680" s="16" t="s">
        <v>56</v>
      </c>
      <c r="N680" s="16" t="s">
        <v>56</v>
      </c>
      <c r="O680" s="16" t="s">
        <v>56</v>
      </c>
      <c r="P680" s="16" t="s">
        <v>56</v>
      </c>
      <c r="Q680" s="16" t="s">
        <v>56</v>
      </c>
      <c r="R680" s="16">
        <v>197100753.84</v>
      </c>
      <c r="S680" s="16" t="s">
        <v>56</v>
      </c>
      <c r="T680" s="16">
        <v>197100753.84</v>
      </c>
      <c r="U680" s="16" t="s">
        <v>56</v>
      </c>
      <c r="V680" s="16" t="s">
        <v>56</v>
      </c>
      <c r="W680" s="16" t="s">
        <v>56</v>
      </c>
      <c r="X680" s="16">
        <v>197100753.84</v>
      </c>
      <c r="Y680" s="16" t="s">
        <v>56</v>
      </c>
      <c r="Z680" s="16" t="s">
        <v>56</v>
      </c>
      <c r="AA680" s="16" t="s">
        <v>56</v>
      </c>
      <c r="AB680" s="16" t="s">
        <v>56</v>
      </c>
      <c r="AC680" s="16" t="s">
        <v>56</v>
      </c>
      <c r="AD680" s="16" t="s">
        <v>56</v>
      </c>
    </row>
    <row r="681" spans="1:30" ht="22.5" x14ac:dyDescent="0.2">
      <c r="A681" s="14" t="s">
        <v>1129</v>
      </c>
      <c r="B681" s="15" t="s">
        <v>599</v>
      </c>
      <c r="C681" s="58" t="s">
        <v>1351</v>
      </c>
      <c r="D681" s="59"/>
      <c r="E681" s="16">
        <v>104091514</v>
      </c>
      <c r="F681" s="16" t="s">
        <v>56</v>
      </c>
      <c r="G681" s="16">
        <v>104091514</v>
      </c>
      <c r="H681" s="16" t="s">
        <v>56</v>
      </c>
      <c r="I681" s="16" t="s">
        <v>56</v>
      </c>
      <c r="J681" s="16" t="s">
        <v>56</v>
      </c>
      <c r="K681" s="16">
        <v>104091514</v>
      </c>
      <c r="L681" s="16" t="s">
        <v>56</v>
      </c>
      <c r="M681" s="16" t="s">
        <v>56</v>
      </c>
      <c r="N681" s="16" t="s">
        <v>56</v>
      </c>
      <c r="O681" s="16" t="s">
        <v>56</v>
      </c>
      <c r="P681" s="16" t="s">
        <v>56</v>
      </c>
      <c r="Q681" s="16" t="s">
        <v>56</v>
      </c>
      <c r="R681" s="16">
        <v>103833264.95999999</v>
      </c>
      <c r="S681" s="16" t="s">
        <v>56</v>
      </c>
      <c r="T681" s="16">
        <v>103833264.95999999</v>
      </c>
      <c r="U681" s="16" t="s">
        <v>56</v>
      </c>
      <c r="V681" s="16" t="s">
        <v>56</v>
      </c>
      <c r="W681" s="16" t="s">
        <v>56</v>
      </c>
      <c r="X681" s="16">
        <v>103833264.95999999</v>
      </c>
      <c r="Y681" s="16" t="s">
        <v>56</v>
      </c>
      <c r="Z681" s="16" t="s">
        <v>56</v>
      </c>
      <c r="AA681" s="16" t="s">
        <v>56</v>
      </c>
      <c r="AB681" s="16" t="s">
        <v>56</v>
      </c>
      <c r="AC681" s="16" t="s">
        <v>56</v>
      </c>
      <c r="AD681" s="16" t="s">
        <v>56</v>
      </c>
    </row>
    <row r="682" spans="1:30" ht="22.5" x14ac:dyDescent="0.2">
      <c r="A682" s="14" t="s">
        <v>633</v>
      </c>
      <c r="B682" s="15" t="s">
        <v>599</v>
      </c>
      <c r="C682" s="58" t="s">
        <v>1352</v>
      </c>
      <c r="D682" s="59"/>
      <c r="E682" s="16">
        <v>92683138.799999997</v>
      </c>
      <c r="F682" s="16" t="s">
        <v>56</v>
      </c>
      <c r="G682" s="16">
        <v>92683138.799999997</v>
      </c>
      <c r="H682" s="16" t="s">
        <v>56</v>
      </c>
      <c r="I682" s="16" t="s">
        <v>56</v>
      </c>
      <c r="J682" s="16" t="s">
        <v>56</v>
      </c>
      <c r="K682" s="16">
        <v>92683138.799999997</v>
      </c>
      <c r="L682" s="16" t="s">
        <v>56</v>
      </c>
      <c r="M682" s="16" t="s">
        <v>56</v>
      </c>
      <c r="N682" s="16" t="s">
        <v>56</v>
      </c>
      <c r="O682" s="16" t="s">
        <v>56</v>
      </c>
      <c r="P682" s="16" t="s">
        <v>56</v>
      </c>
      <c r="Q682" s="16" t="s">
        <v>56</v>
      </c>
      <c r="R682" s="16">
        <v>76855335.599999994</v>
      </c>
      <c r="S682" s="16" t="s">
        <v>56</v>
      </c>
      <c r="T682" s="16">
        <v>76855335.599999994</v>
      </c>
      <c r="U682" s="16" t="s">
        <v>56</v>
      </c>
      <c r="V682" s="16" t="s">
        <v>56</v>
      </c>
      <c r="W682" s="16" t="s">
        <v>56</v>
      </c>
      <c r="X682" s="16">
        <v>76855335.599999994</v>
      </c>
      <c r="Y682" s="16" t="s">
        <v>56</v>
      </c>
      <c r="Z682" s="16" t="s">
        <v>56</v>
      </c>
      <c r="AA682" s="16" t="s">
        <v>56</v>
      </c>
      <c r="AB682" s="16" t="s">
        <v>56</v>
      </c>
      <c r="AC682" s="16" t="s">
        <v>56</v>
      </c>
      <c r="AD682" s="16" t="s">
        <v>56</v>
      </c>
    </row>
    <row r="683" spans="1:30" ht="12.75" customHeight="1" x14ac:dyDescent="0.2">
      <c r="A683" s="14" t="s">
        <v>635</v>
      </c>
      <c r="B683" s="15" t="s">
        <v>599</v>
      </c>
      <c r="C683" s="58" t="s">
        <v>1353</v>
      </c>
      <c r="D683" s="59"/>
      <c r="E683" s="16">
        <v>92683138.799999997</v>
      </c>
      <c r="F683" s="16" t="s">
        <v>56</v>
      </c>
      <c r="G683" s="16">
        <v>92683138.799999997</v>
      </c>
      <c r="H683" s="16" t="s">
        <v>56</v>
      </c>
      <c r="I683" s="16" t="s">
        <v>56</v>
      </c>
      <c r="J683" s="16" t="s">
        <v>56</v>
      </c>
      <c r="K683" s="16">
        <v>92683138.799999997</v>
      </c>
      <c r="L683" s="16" t="s">
        <v>56</v>
      </c>
      <c r="M683" s="16" t="s">
        <v>56</v>
      </c>
      <c r="N683" s="16" t="s">
        <v>56</v>
      </c>
      <c r="O683" s="16" t="s">
        <v>56</v>
      </c>
      <c r="P683" s="16" t="s">
        <v>56</v>
      </c>
      <c r="Q683" s="16" t="s">
        <v>56</v>
      </c>
      <c r="R683" s="16">
        <v>76855335.599999994</v>
      </c>
      <c r="S683" s="16" t="s">
        <v>56</v>
      </c>
      <c r="T683" s="16">
        <v>76855335.599999994</v>
      </c>
      <c r="U683" s="16" t="s">
        <v>56</v>
      </c>
      <c r="V683" s="16" t="s">
        <v>56</v>
      </c>
      <c r="W683" s="16" t="s">
        <v>56</v>
      </c>
      <c r="X683" s="16">
        <v>76855335.599999994</v>
      </c>
      <c r="Y683" s="16" t="s">
        <v>56</v>
      </c>
      <c r="Z683" s="16" t="s">
        <v>56</v>
      </c>
      <c r="AA683" s="16" t="s">
        <v>56</v>
      </c>
      <c r="AB683" s="16" t="s">
        <v>56</v>
      </c>
      <c r="AC683" s="16" t="s">
        <v>56</v>
      </c>
      <c r="AD683" s="16" t="s">
        <v>56</v>
      </c>
    </row>
    <row r="684" spans="1:30" ht="33.75" x14ac:dyDescent="0.2">
      <c r="A684" s="14" t="s">
        <v>837</v>
      </c>
      <c r="B684" s="15" t="s">
        <v>599</v>
      </c>
      <c r="C684" s="58" t="s">
        <v>1354</v>
      </c>
      <c r="D684" s="59"/>
      <c r="E684" s="16">
        <v>92683138.799999997</v>
      </c>
      <c r="F684" s="16" t="s">
        <v>56</v>
      </c>
      <c r="G684" s="16">
        <v>92683138.799999997</v>
      </c>
      <c r="H684" s="16" t="s">
        <v>56</v>
      </c>
      <c r="I684" s="16" t="s">
        <v>56</v>
      </c>
      <c r="J684" s="16" t="s">
        <v>56</v>
      </c>
      <c r="K684" s="16">
        <v>92683138.799999997</v>
      </c>
      <c r="L684" s="16" t="s">
        <v>56</v>
      </c>
      <c r="M684" s="16" t="s">
        <v>56</v>
      </c>
      <c r="N684" s="16" t="s">
        <v>56</v>
      </c>
      <c r="O684" s="16" t="s">
        <v>56</v>
      </c>
      <c r="P684" s="16" t="s">
        <v>56</v>
      </c>
      <c r="Q684" s="16" t="s">
        <v>56</v>
      </c>
      <c r="R684" s="16">
        <v>76855335.599999994</v>
      </c>
      <c r="S684" s="16" t="s">
        <v>56</v>
      </c>
      <c r="T684" s="16">
        <v>76855335.599999994</v>
      </c>
      <c r="U684" s="16" t="s">
        <v>56</v>
      </c>
      <c r="V684" s="16" t="s">
        <v>56</v>
      </c>
      <c r="W684" s="16" t="s">
        <v>56</v>
      </c>
      <c r="X684" s="16">
        <v>76855335.599999994</v>
      </c>
      <c r="Y684" s="16" t="s">
        <v>56</v>
      </c>
      <c r="Z684" s="16" t="s">
        <v>56</v>
      </c>
      <c r="AA684" s="16" t="s">
        <v>56</v>
      </c>
      <c r="AB684" s="16" t="s">
        <v>56</v>
      </c>
      <c r="AC684" s="16" t="s">
        <v>56</v>
      </c>
      <c r="AD684" s="16" t="s">
        <v>56</v>
      </c>
    </row>
    <row r="685" spans="1:30" ht="22.5" x14ac:dyDescent="0.2">
      <c r="A685" s="14" t="s">
        <v>639</v>
      </c>
      <c r="B685" s="15" t="s">
        <v>599</v>
      </c>
      <c r="C685" s="58" t="s">
        <v>1355</v>
      </c>
      <c r="D685" s="59"/>
      <c r="E685" s="16">
        <v>1200000</v>
      </c>
      <c r="F685" s="16" t="s">
        <v>56</v>
      </c>
      <c r="G685" s="16">
        <v>1200000</v>
      </c>
      <c r="H685" s="16" t="s">
        <v>56</v>
      </c>
      <c r="I685" s="16" t="s">
        <v>56</v>
      </c>
      <c r="J685" s="16" t="s">
        <v>56</v>
      </c>
      <c r="K685" s="16">
        <v>1200000</v>
      </c>
      <c r="L685" s="16" t="s">
        <v>56</v>
      </c>
      <c r="M685" s="16" t="s">
        <v>56</v>
      </c>
      <c r="N685" s="16" t="s">
        <v>56</v>
      </c>
      <c r="O685" s="16" t="s">
        <v>56</v>
      </c>
      <c r="P685" s="16" t="s">
        <v>56</v>
      </c>
      <c r="Q685" s="16" t="s">
        <v>56</v>
      </c>
      <c r="R685" s="16">
        <v>1200000</v>
      </c>
      <c r="S685" s="16" t="s">
        <v>56</v>
      </c>
      <c r="T685" s="16">
        <v>1200000</v>
      </c>
      <c r="U685" s="16" t="s">
        <v>56</v>
      </c>
      <c r="V685" s="16" t="s">
        <v>56</v>
      </c>
      <c r="W685" s="16" t="s">
        <v>56</v>
      </c>
      <c r="X685" s="16">
        <v>1200000</v>
      </c>
      <c r="Y685" s="16" t="s">
        <v>56</v>
      </c>
      <c r="Z685" s="16" t="s">
        <v>56</v>
      </c>
      <c r="AA685" s="16" t="s">
        <v>56</v>
      </c>
      <c r="AB685" s="16" t="s">
        <v>56</v>
      </c>
      <c r="AC685" s="16" t="s">
        <v>56</v>
      </c>
      <c r="AD685" s="16" t="s">
        <v>56</v>
      </c>
    </row>
    <row r="686" spans="1:30" ht="12.75" customHeight="1" x14ac:dyDescent="0.2">
      <c r="A686" s="14" t="s">
        <v>841</v>
      </c>
      <c r="B686" s="15" t="s">
        <v>599</v>
      </c>
      <c r="C686" s="58" t="s">
        <v>1356</v>
      </c>
      <c r="D686" s="59"/>
      <c r="E686" s="16">
        <v>1200000</v>
      </c>
      <c r="F686" s="16" t="s">
        <v>56</v>
      </c>
      <c r="G686" s="16">
        <v>1200000</v>
      </c>
      <c r="H686" s="16" t="s">
        <v>56</v>
      </c>
      <c r="I686" s="16" t="s">
        <v>56</v>
      </c>
      <c r="J686" s="16" t="s">
        <v>56</v>
      </c>
      <c r="K686" s="16">
        <v>1200000</v>
      </c>
      <c r="L686" s="16" t="s">
        <v>56</v>
      </c>
      <c r="M686" s="16" t="s">
        <v>56</v>
      </c>
      <c r="N686" s="16" t="s">
        <v>56</v>
      </c>
      <c r="O686" s="16" t="s">
        <v>56</v>
      </c>
      <c r="P686" s="16" t="s">
        <v>56</v>
      </c>
      <c r="Q686" s="16" t="s">
        <v>56</v>
      </c>
      <c r="R686" s="16">
        <v>1200000</v>
      </c>
      <c r="S686" s="16" t="s">
        <v>56</v>
      </c>
      <c r="T686" s="16">
        <v>1200000</v>
      </c>
      <c r="U686" s="16" t="s">
        <v>56</v>
      </c>
      <c r="V686" s="16" t="s">
        <v>56</v>
      </c>
      <c r="W686" s="16" t="s">
        <v>56</v>
      </c>
      <c r="X686" s="16">
        <v>1200000</v>
      </c>
      <c r="Y686" s="16" t="s">
        <v>56</v>
      </c>
      <c r="Z686" s="16" t="s">
        <v>56</v>
      </c>
      <c r="AA686" s="16" t="s">
        <v>56</v>
      </c>
      <c r="AB686" s="16" t="s">
        <v>56</v>
      </c>
      <c r="AC686" s="16" t="s">
        <v>56</v>
      </c>
      <c r="AD686" s="16" t="s">
        <v>56</v>
      </c>
    </row>
    <row r="687" spans="1:30" ht="12.75" customHeight="1" x14ac:dyDescent="0.2">
      <c r="A687" s="14" t="s">
        <v>845</v>
      </c>
      <c r="B687" s="15" t="s">
        <v>599</v>
      </c>
      <c r="C687" s="58" t="s">
        <v>1357</v>
      </c>
      <c r="D687" s="59"/>
      <c r="E687" s="16">
        <v>1200000</v>
      </c>
      <c r="F687" s="16" t="s">
        <v>56</v>
      </c>
      <c r="G687" s="16">
        <v>1200000</v>
      </c>
      <c r="H687" s="16" t="s">
        <v>56</v>
      </c>
      <c r="I687" s="16" t="s">
        <v>56</v>
      </c>
      <c r="J687" s="16" t="s">
        <v>56</v>
      </c>
      <c r="K687" s="16">
        <v>1200000</v>
      </c>
      <c r="L687" s="16" t="s">
        <v>56</v>
      </c>
      <c r="M687" s="16" t="s">
        <v>56</v>
      </c>
      <c r="N687" s="16" t="s">
        <v>56</v>
      </c>
      <c r="O687" s="16" t="s">
        <v>56</v>
      </c>
      <c r="P687" s="16" t="s">
        <v>56</v>
      </c>
      <c r="Q687" s="16" t="s">
        <v>56</v>
      </c>
      <c r="R687" s="16">
        <v>1200000</v>
      </c>
      <c r="S687" s="16" t="s">
        <v>56</v>
      </c>
      <c r="T687" s="16">
        <v>1200000</v>
      </c>
      <c r="U687" s="16" t="s">
        <v>56</v>
      </c>
      <c r="V687" s="16" t="s">
        <v>56</v>
      </c>
      <c r="W687" s="16" t="s">
        <v>56</v>
      </c>
      <c r="X687" s="16">
        <v>1200000</v>
      </c>
      <c r="Y687" s="16" t="s">
        <v>56</v>
      </c>
      <c r="Z687" s="16" t="s">
        <v>56</v>
      </c>
      <c r="AA687" s="16" t="s">
        <v>56</v>
      </c>
      <c r="AB687" s="16" t="s">
        <v>56</v>
      </c>
      <c r="AC687" s="16" t="s">
        <v>56</v>
      </c>
      <c r="AD687" s="16" t="s">
        <v>56</v>
      </c>
    </row>
    <row r="688" spans="1:30" ht="12.75" customHeight="1" x14ac:dyDescent="0.2">
      <c r="A688" s="14" t="s">
        <v>643</v>
      </c>
      <c r="B688" s="15" t="s">
        <v>599</v>
      </c>
      <c r="C688" s="58" t="s">
        <v>1358</v>
      </c>
      <c r="D688" s="59"/>
      <c r="E688" s="16">
        <v>246099</v>
      </c>
      <c r="F688" s="16" t="s">
        <v>56</v>
      </c>
      <c r="G688" s="16">
        <v>246099</v>
      </c>
      <c r="H688" s="16" t="s">
        <v>56</v>
      </c>
      <c r="I688" s="16" t="s">
        <v>56</v>
      </c>
      <c r="J688" s="16" t="s">
        <v>56</v>
      </c>
      <c r="K688" s="16">
        <v>246099</v>
      </c>
      <c r="L688" s="16" t="s">
        <v>56</v>
      </c>
      <c r="M688" s="16" t="s">
        <v>56</v>
      </c>
      <c r="N688" s="16" t="s">
        <v>56</v>
      </c>
      <c r="O688" s="16" t="s">
        <v>56</v>
      </c>
      <c r="P688" s="16" t="s">
        <v>56</v>
      </c>
      <c r="Q688" s="16" t="s">
        <v>56</v>
      </c>
      <c r="R688" s="16">
        <v>246099</v>
      </c>
      <c r="S688" s="16" t="s">
        <v>56</v>
      </c>
      <c r="T688" s="16">
        <v>246099</v>
      </c>
      <c r="U688" s="16" t="s">
        <v>56</v>
      </c>
      <c r="V688" s="16" t="s">
        <v>56</v>
      </c>
      <c r="W688" s="16" t="s">
        <v>56</v>
      </c>
      <c r="X688" s="16">
        <v>246099</v>
      </c>
      <c r="Y688" s="16" t="s">
        <v>56</v>
      </c>
      <c r="Z688" s="16" t="s">
        <v>56</v>
      </c>
      <c r="AA688" s="16" t="s">
        <v>56</v>
      </c>
      <c r="AB688" s="16" t="s">
        <v>56</v>
      </c>
      <c r="AC688" s="16" t="s">
        <v>56</v>
      </c>
      <c r="AD688" s="16" t="s">
        <v>56</v>
      </c>
    </row>
    <row r="689" spans="1:30" ht="12.75" customHeight="1" x14ac:dyDescent="0.2">
      <c r="A689" s="14" t="s">
        <v>649</v>
      </c>
      <c r="B689" s="15" t="s">
        <v>599</v>
      </c>
      <c r="C689" s="58" t="s">
        <v>1359</v>
      </c>
      <c r="D689" s="59"/>
      <c r="E689" s="16">
        <v>246099</v>
      </c>
      <c r="F689" s="16" t="s">
        <v>56</v>
      </c>
      <c r="G689" s="16">
        <v>246099</v>
      </c>
      <c r="H689" s="16" t="s">
        <v>56</v>
      </c>
      <c r="I689" s="16" t="s">
        <v>56</v>
      </c>
      <c r="J689" s="16" t="s">
        <v>56</v>
      </c>
      <c r="K689" s="16">
        <v>246099</v>
      </c>
      <c r="L689" s="16" t="s">
        <v>56</v>
      </c>
      <c r="M689" s="16" t="s">
        <v>56</v>
      </c>
      <c r="N689" s="16" t="s">
        <v>56</v>
      </c>
      <c r="O689" s="16" t="s">
        <v>56</v>
      </c>
      <c r="P689" s="16" t="s">
        <v>56</v>
      </c>
      <c r="Q689" s="16" t="s">
        <v>56</v>
      </c>
      <c r="R689" s="16">
        <v>246099</v>
      </c>
      <c r="S689" s="16" t="s">
        <v>56</v>
      </c>
      <c r="T689" s="16">
        <v>246099</v>
      </c>
      <c r="U689" s="16" t="s">
        <v>56</v>
      </c>
      <c r="V689" s="16" t="s">
        <v>56</v>
      </c>
      <c r="W689" s="16" t="s">
        <v>56</v>
      </c>
      <c r="X689" s="16">
        <v>246099</v>
      </c>
      <c r="Y689" s="16" t="s">
        <v>56</v>
      </c>
      <c r="Z689" s="16" t="s">
        <v>56</v>
      </c>
      <c r="AA689" s="16" t="s">
        <v>56</v>
      </c>
      <c r="AB689" s="16" t="s">
        <v>56</v>
      </c>
      <c r="AC689" s="16" t="s">
        <v>56</v>
      </c>
      <c r="AD689" s="16" t="s">
        <v>56</v>
      </c>
    </row>
    <row r="690" spans="1:30" ht="12.75" customHeight="1" x14ac:dyDescent="0.2">
      <c r="A690" s="14" t="s">
        <v>655</v>
      </c>
      <c r="B690" s="15" t="s">
        <v>599</v>
      </c>
      <c r="C690" s="58" t="s">
        <v>1360</v>
      </c>
      <c r="D690" s="59"/>
      <c r="E690" s="16">
        <v>246099</v>
      </c>
      <c r="F690" s="16" t="s">
        <v>56</v>
      </c>
      <c r="G690" s="16">
        <v>246099</v>
      </c>
      <c r="H690" s="16" t="s">
        <v>56</v>
      </c>
      <c r="I690" s="16" t="s">
        <v>56</v>
      </c>
      <c r="J690" s="16" t="s">
        <v>56</v>
      </c>
      <c r="K690" s="16">
        <v>246099</v>
      </c>
      <c r="L690" s="16" t="s">
        <v>56</v>
      </c>
      <c r="M690" s="16" t="s">
        <v>56</v>
      </c>
      <c r="N690" s="16" t="s">
        <v>56</v>
      </c>
      <c r="O690" s="16" t="s">
        <v>56</v>
      </c>
      <c r="P690" s="16" t="s">
        <v>56</v>
      </c>
      <c r="Q690" s="16" t="s">
        <v>56</v>
      </c>
      <c r="R690" s="16">
        <v>246099</v>
      </c>
      <c r="S690" s="16" t="s">
        <v>56</v>
      </c>
      <c r="T690" s="16">
        <v>246099</v>
      </c>
      <c r="U690" s="16" t="s">
        <v>56</v>
      </c>
      <c r="V690" s="16" t="s">
        <v>56</v>
      </c>
      <c r="W690" s="16" t="s">
        <v>56</v>
      </c>
      <c r="X690" s="16">
        <v>246099</v>
      </c>
      <c r="Y690" s="16" t="s">
        <v>56</v>
      </c>
      <c r="Z690" s="16" t="s">
        <v>56</v>
      </c>
      <c r="AA690" s="16" t="s">
        <v>56</v>
      </c>
      <c r="AB690" s="16" t="s">
        <v>56</v>
      </c>
      <c r="AC690" s="16" t="s">
        <v>56</v>
      </c>
      <c r="AD690" s="16" t="s">
        <v>56</v>
      </c>
    </row>
    <row r="691" spans="1:30" ht="12.75" customHeight="1" x14ac:dyDescent="0.2">
      <c r="A691" s="11" t="s">
        <v>1361</v>
      </c>
      <c r="B691" s="12" t="s">
        <v>599</v>
      </c>
      <c r="C691" s="63" t="s">
        <v>1362</v>
      </c>
      <c r="D691" s="64"/>
      <c r="E691" s="13">
        <v>40992788</v>
      </c>
      <c r="F691" s="13" t="s">
        <v>56</v>
      </c>
      <c r="G691" s="13">
        <v>40992788</v>
      </c>
      <c r="H691" s="13" t="s">
        <v>56</v>
      </c>
      <c r="I691" s="13" t="s">
        <v>56</v>
      </c>
      <c r="J691" s="13" t="s">
        <v>56</v>
      </c>
      <c r="K691" s="13">
        <v>40992788</v>
      </c>
      <c r="L691" s="13" t="s">
        <v>56</v>
      </c>
      <c r="M691" s="13" t="s">
        <v>56</v>
      </c>
      <c r="N691" s="13" t="s">
        <v>56</v>
      </c>
      <c r="O691" s="13" t="s">
        <v>56</v>
      </c>
      <c r="P691" s="13" t="s">
        <v>56</v>
      </c>
      <c r="Q691" s="13" t="s">
        <v>56</v>
      </c>
      <c r="R691" s="13">
        <v>40224202</v>
      </c>
      <c r="S691" s="13" t="s">
        <v>56</v>
      </c>
      <c r="T691" s="13">
        <v>40224202</v>
      </c>
      <c r="U691" s="13" t="s">
        <v>56</v>
      </c>
      <c r="V691" s="13" t="s">
        <v>56</v>
      </c>
      <c r="W691" s="13" t="s">
        <v>56</v>
      </c>
      <c r="X691" s="13">
        <v>40224202</v>
      </c>
      <c r="Y691" s="13" t="s">
        <v>56</v>
      </c>
      <c r="Z691" s="13" t="s">
        <v>56</v>
      </c>
      <c r="AA691" s="13" t="s">
        <v>56</v>
      </c>
      <c r="AB691" s="13" t="s">
        <v>56</v>
      </c>
      <c r="AC691" s="13" t="s">
        <v>56</v>
      </c>
      <c r="AD691" s="13" t="s">
        <v>56</v>
      </c>
    </row>
    <row r="692" spans="1:30" ht="12.75" customHeight="1" x14ac:dyDescent="0.2">
      <c r="A692" s="14" t="s">
        <v>625</v>
      </c>
      <c r="B692" s="15" t="s">
        <v>599</v>
      </c>
      <c r="C692" s="58" t="s">
        <v>1363</v>
      </c>
      <c r="D692" s="59"/>
      <c r="E692" s="16">
        <v>40992788</v>
      </c>
      <c r="F692" s="16" t="s">
        <v>56</v>
      </c>
      <c r="G692" s="16">
        <v>40992788</v>
      </c>
      <c r="H692" s="16" t="s">
        <v>56</v>
      </c>
      <c r="I692" s="16" t="s">
        <v>56</v>
      </c>
      <c r="J692" s="16" t="s">
        <v>56</v>
      </c>
      <c r="K692" s="16">
        <v>40992788</v>
      </c>
      <c r="L692" s="16" t="s">
        <v>56</v>
      </c>
      <c r="M692" s="16" t="s">
        <v>56</v>
      </c>
      <c r="N692" s="16" t="s">
        <v>56</v>
      </c>
      <c r="O692" s="16" t="s">
        <v>56</v>
      </c>
      <c r="P692" s="16" t="s">
        <v>56</v>
      </c>
      <c r="Q692" s="16" t="s">
        <v>56</v>
      </c>
      <c r="R692" s="16">
        <v>40224202</v>
      </c>
      <c r="S692" s="16" t="s">
        <v>56</v>
      </c>
      <c r="T692" s="16">
        <v>40224202</v>
      </c>
      <c r="U692" s="16" t="s">
        <v>56</v>
      </c>
      <c r="V692" s="16" t="s">
        <v>56</v>
      </c>
      <c r="W692" s="16" t="s">
        <v>56</v>
      </c>
      <c r="X692" s="16">
        <v>40224202</v>
      </c>
      <c r="Y692" s="16" t="s">
        <v>56</v>
      </c>
      <c r="Z692" s="16" t="s">
        <v>56</v>
      </c>
      <c r="AA692" s="16" t="s">
        <v>56</v>
      </c>
      <c r="AB692" s="16" t="s">
        <v>56</v>
      </c>
      <c r="AC692" s="16" t="s">
        <v>56</v>
      </c>
      <c r="AD692" s="16" t="s">
        <v>56</v>
      </c>
    </row>
    <row r="693" spans="1:30" ht="22.5" x14ac:dyDescent="0.2">
      <c r="A693" s="14" t="s">
        <v>627</v>
      </c>
      <c r="B693" s="15" t="s">
        <v>599</v>
      </c>
      <c r="C693" s="58" t="s">
        <v>1364</v>
      </c>
      <c r="D693" s="59"/>
      <c r="E693" s="16">
        <v>40992788</v>
      </c>
      <c r="F693" s="16" t="s">
        <v>56</v>
      </c>
      <c r="G693" s="16">
        <v>40992788</v>
      </c>
      <c r="H693" s="16" t="s">
        <v>56</v>
      </c>
      <c r="I693" s="16" t="s">
        <v>56</v>
      </c>
      <c r="J693" s="16" t="s">
        <v>56</v>
      </c>
      <c r="K693" s="16">
        <v>40992788</v>
      </c>
      <c r="L693" s="16" t="s">
        <v>56</v>
      </c>
      <c r="M693" s="16" t="s">
        <v>56</v>
      </c>
      <c r="N693" s="16" t="s">
        <v>56</v>
      </c>
      <c r="O693" s="16" t="s">
        <v>56</v>
      </c>
      <c r="P693" s="16" t="s">
        <v>56</v>
      </c>
      <c r="Q693" s="16" t="s">
        <v>56</v>
      </c>
      <c r="R693" s="16">
        <v>40224202</v>
      </c>
      <c r="S693" s="16" t="s">
        <v>56</v>
      </c>
      <c r="T693" s="16">
        <v>40224202</v>
      </c>
      <c r="U693" s="16" t="s">
        <v>56</v>
      </c>
      <c r="V693" s="16" t="s">
        <v>56</v>
      </c>
      <c r="W693" s="16" t="s">
        <v>56</v>
      </c>
      <c r="X693" s="16">
        <v>40224202</v>
      </c>
      <c r="Y693" s="16" t="s">
        <v>56</v>
      </c>
      <c r="Z693" s="16" t="s">
        <v>56</v>
      </c>
      <c r="AA693" s="16" t="s">
        <v>56</v>
      </c>
      <c r="AB693" s="16" t="s">
        <v>56</v>
      </c>
      <c r="AC693" s="16" t="s">
        <v>56</v>
      </c>
      <c r="AD693" s="16" t="s">
        <v>56</v>
      </c>
    </row>
    <row r="694" spans="1:30" ht="22.5" x14ac:dyDescent="0.2">
      <c r="A694" s="14" t="s">
        <v>629</v>
      </c>
      <c r="B694" s="15" t="s">
        <v>599</v>
      </c>
      <c r="C694" s="58" t="s">
        <v>1365</v>
      </c>
      <c r="D694" s="59"/>
      <c r="E694" s="16">
        <v>40992788</v>
      </c>
      <c r="F694" s="16" t="s">
        <v>56</v>
      </c>
      <c r="G694" s="16">
        <v>40992788</v>
      </c>
      <c r="H694" s="16" t="s">
        <v>56</v>
      </c>
      <c r="I694" s="16" t="s">
        <v>56</v>
      </c>
      <c r="J694" s="16" t="s">
        <v>56</v>
      </c>
      <c r="K694" s="16">
        <v>40992788</v>
      </c>
      <c r="L694" s="16" t="s">
        <v>56</v>
      </c>
      <c r="M694" s="16" t="s">
        <v>56</v>
      </c>
      <c r="N694" s="16" t="s">
        <v>56</v>
      </c>
      <c r="O694" s="16" t="s">
        <v>56</v>
      </c>
      <c r="P694" s="16" t="s">
        <v>56</v>
      </c>
      <c r="Q694" s="16" t="s">
        <v>56</v>
      </c>
      <c r="R694" s="16">
        <v>40224202</v>
      </c>
      <c r="S694" s="16" t="s">
        <v>56</v>
      </c>
      <c r="T694" s="16">
        <v>40224202</v>
      </c>
      <c r="U694" s="16" t="s">
        <v>56</v>
      </c>
      <c r="V694" s="16" t="s">
        <v>56</v>
      </c>
      <c r="W694" s="16" t="s">
        <v>56</v>
      </c>
      <c r="X694" s="16">
        <v>40224202</v>
      </c>
      <c r="Y694" s="16" t="s">
        <v>56</v>
      </c>
      <c r="Z694" s="16" t="s">
        <v>56</v>
      </c>
      <c r="AA694" s="16" t="s">
        <v>56</v>
      </c>
      <c r="AB694" s="16" t="s">
        <v>56</v>
      </c>
      <c r="AC694" s="16" t="s">
        <v>56</v>
      </c>
      <c r="AD694" s="16" t="s">
        <v>56</v>
      </c>
    </row>
    <row r="695" spans="1:30" ht="12.75" customHeight="1" x14ac:dyDescent="0.2">
      <c r="A695" s="11" t="s">
        <v>1366</v>
      </c>
      <c r="B695" s="12" t="s">
        <v>599</v>
      </c>
      <c r="C695" s="63" t="s">
        <v>1367</v>
      </c>
      <c r="D695" s="64"/>
      <c r="E695" s="13">
        <v>360186715.00999999</v>
      </c>
      <c r="F695" s="13" t="s">
        <v>56</v>
      </c>
      <c r="G695" s="13">
        <v>360186715.00999999</v>
      </c>
      <c r="H695" s="13" t="s">
        <v>56</v>
      </c>
      <c r="I695" s="13" t="s">
        <v>56</v>
      </c>
      <c r="J695" s="13" t="s">
        <v>56</v>
      </c>
      <c r="K695" s="13">
        <v>360186715.00999999</v>
      </c>
      <c r="L695" s="13" t="s">
        <v>56</v>
      </c>
      <c r="M695" s="13" t="s">
        <v>56</v>
      </c>
      <c r="N695" s="13" t="s">
        <v>56</v>
      </c>
      <c r="O695" s="13" t="s">
        <v>56</v>
      </c>
      <c r="P695" s="13" t="s">
        <v>56</v>
      </c>
      <c r="Q695" s="13" t="s">
        <v>56</v>
      </c>
      <c r="R695" s="13">
        <v>350617108.10000002</v>
      </c>
      <c r="S695" s="13" t="s">
        <v>56</v>
      </c>
      <c r="T695" s="13">
        <v>350617108.10000002</v>
      </c>
      <c r="U695" s="13" t="s">
        <v>56</v>
      </c>
      <c r="V695" s="13" t="s">
        <v>56</v>
      </c>
      <c r="W695" s="13" t="s">
        <v>56</v>
      </c>
      <c r="X695" s="13">
        <v>350617108.10000002</v>
      </c>
      <c r="Y695" s="13" t="s">
        <v>56</v>
      </c>
      <c r="Z695" s="13" t="s">
        <v>56</v>
      </c>
      <c r="AA695" s="13" t="s">
        <v>56</v>
      </c>
      <c r="AB695" s="13" t="s">
        <v>56</v>
      </c>
      <c r="AC695" s="13" t="s">
        <v>56</v>
      </c>
      <c r="AD695" s="13" t="s">
        <v>56</v>
      </c>
    </row>
    <row r="696" spans="1:30" ht="22.5" x14ac:dyDescent="0.2">
      <c r="A696" s="14" t="s">
        <v>619</v>
      </c>
      <c r="B696" s="15" t="s">
        <v>599</v>
      </c>
      <c r="C696" s="58" t="s">
        <v>1368</v>
      </c>
      <c r="D696" s="59"/>
      <c r="E696" s="16">
        <v>94978</v>
      </c>
      <c r="F696" s="16" t="s">
        <v>56</v>
      </c>
      <c r="G696" s="16">
        <v>94978</v>
      </c>
      <c r="H696" s="16" t="s">
        <v>56</v>
      </c>
      <c r="I696" s="16" t="s">
        <v>56</v>
      </c>
      <c r="J696" s="16" t="s">
        <v>56</v>
      </c>
      <c r="K696" s="16">
        <v>94978</v>
      </c>
      <c r="L696" s="16" t="s">
        <v>56</v>
      </c>
      <c r="M696" s="16" t="s">
        <v>56</v>
      </c>
      <c r="N696" s="16" t="s">
        <v>56</v>
      </c>
      <c r="O696" s="16" t="s">
        <v>56</v>
      </c>
      <c r="P696" s="16" t="s">
        <v>56</v>
      </c>
      <c r="Q696" s="16" t="s">
        <v>56</v>
      </c>
      <c r="R696" s="16">
        <v>49319.9</v>
      </c>
      <c r="S696" s="16" t="s">
        <v>56</v>
      </c>
      <c r="T696" s="16">
        <v>49319.9</v>
      </c>
      <c r="U696" s="16" t="s">
        <v>56</v>
      </c>
      <c r="V696" s="16" t="s">
        <v>56</v>
      </c>
      <c r="W696" s="16" t="s">
        <v>56</v>
      </c>
      <c r="X696" s="16">
        <v>49319.9</v>
      </c>
      <c r="Y696" s="16" t="s">
        <v>56</v>
      </c>
      <c r="Z696" s="16" t="s">
        <v>56</v>
      </c>
      <c r="AA696" s="16" t="s">
        <v>56</v>
      </c>
      <c r="AB696" s="16" t="s">
        <v>56</v>
      </c>
      <c r="AC696" s="16" t="s">
        <v>56</v>
      </c>
      <c r="AD696" s="16" t="s">
        <v>56</v>
      </c>
    </row>
    <row r="697" spans="1:30" ht="22.5" x14ac:dyDescent="0.2">
      <c r="A697" s="14" t="s">
        <v>621</v>
      </c>
      <c r="B697" s="15" t="s">
        <v>599</v>
      </c>
      <c r="C697" s="58" t="s">
        <v>1369</v>
      </c>
      <c r="D697" s="59"/>
      <c r="E697" s="16">
        <v>94978</v>
      </c>
      <c r="F697" s="16" t="s">
        <v>56</v>
      </c>
      <c r="G697" s="16">
        <v>94978</v>
      </c>
      <c r="H697" s="16" t="s">
        <v>56</v>
      </c>
      <c r="I697" s="16" t="s">
        <v>56</v>
      </c>
      <c r="J697" s="16" t="s">
        <v>56</v>
      </c>
      <c r="K697" s="16">
        <v>94978</v>
      </c>
      <c r="L697" s="16" t="s">
        <v>56</v>
      </c>
      <c r="M697" s="16" t="s">
        <v>56</v>
      </c>
      <c r="N697" s="16" t="s">
        <v>56</v>
      </c>
      <c r="O697" s="16" t="s">
        <v>56</v>
      </c>
      <c r="P697" s="16" t="s">
        <v>56</v>
      </c>
      <c r="Q697" s="16" t="s">
        <v>56</v>
      </c>
      <c r="R697" s="16">
        <v>49319.9</v>
      </c>
      <c r="S697" s="16" t="s">
        <v>56</v>
      </c>
      <c r="T697" s="16">
        <v>49319.9</v>
      </c>
      <c r="U697" s="16" t="s">
        <v>56</v>
      </c>
      <c r="V697" s="16" t="s">
        <v>56</v>
      </c>
      <c r="W697" s="16" t="s">
        <v>56</v>
      </c>
      <c r="X697" s="16">
        <v>49319.9</v>
      </c>
      <c r="Y697" s="16" t="s">
        <v>56</v>
      </c>
      <c r="Z697" s="16" t="s">
        <v>56</v>
      </c>
      <c r="AA697" s="16" t="s">
        <v>56</v>
      </c>
      <c r="AB697" s="16" t="s">
        <v>56</v>
      </c>
      <c r="AC697" s="16" t="s">
        <v>56</v>
      </c>
      <c r="AD697" s="16" t="s">
        <v>56</v>
      </c>
    </row>
    <row r="698" spans="1:30" ht="22.5" x14ac:dyDescent="0.2">
      <c r="A698" s="14" t="s">
        <v>623</v>
      </c>
      <c r="B698" s="15" t="s">
        <v>599</v>
      </c>
      <c r="C698" s="58" t="s">
        <v>1370</v>
      </c>
      <c r="D698" s="59"/>
      <c r="E698" s="16">
        <v>94978</v>
      </c>
      <c r="F698" s="16" t="s">
        <v>56</v>
      </c>
      <c r="G698" s="16">
        <v>94978</v>
      </c>
      <c r="H698" s="16" t="s">
        <v>56</v>
      </c>
      <c r="I698" s="16" t="s">
        <v>56</v>
      </c>
      <c r="J698" s="16" t="s">
        <v>56</v>
      </c>
      <c r="K698" s="16">
        <v>94978</v>
      </c>
      <c r="L698" s="16" t="s">
        <v>56</v>
      </c>
      <c r="M698" s="16" t="s">
        <v>56</v>
      </c>
      <c r="N698" s="16" t="s">
        <v>56</v>
      </c>
      <c r="O698" s="16" t="s">
        <v>56</v>
      </c>
      <c r="P698" s="16" t="s">
        <v>56</v>
      </c>
      <c r="Q698" s="16" t="s">
        <v>56</v>
      </c>
      <c r="R698" s="16">
        <v>49319.9</v>
      </c>
      <c r="S698" s="16" t="s">
        <v>56</v>
      </c>
      <c r="T698" s="16">
        <v>49319.9</v>
      </c>
      <c r="U698" s="16" t="s">
        <v>56</v>
      </c>
      <c r="V698" s="16" t="s">
        <v>56</v>
      </c>
      <c r="W698" s="16" t="s">
        <v>56</v>
      </c>
      <c r="X698" s="16">
        <v>49319.9</v>
      </c>
      <c r="Y698" s="16" t="s">
        <v>56</v>
      </c>
      <c r="Z698" s="16" t="s">
        <v>56</v>
      </c>
      <c r="AA698" s="16" t="s">
        <v>56</v>
      </c>
      <c r="AB698" s="16" t="s">
        <v>56</v>
      </c>
      <c r="AC698" s="16" t="s">
        <v>56</v>
      </c>
      <c r="AD698" s="16" t="s">
        <v>56</v>
      </c>
    </row>
    <row r="699" spans="1:30" ht="12.75" customHeight="1" x14ac:dyDescent="0.2">
      <c r="A699" s="14" t="s">
        <v>625</v>
      </c>
      <c r="B699" s="15" t="s">
        <v>599</v>
      </c>
      <c r="C699" s="58" t="s">
        <v>1371</v>
      </c>
      <c r="D699" s="59"/>
      <c r="E699" s="16">
        <v>358264303.81</v>
      </c>
      <c r="F699" s="16" t="s">
        <v>56</v>
      </c>
      <c r="G699" s="16">
        <v>358264303.81</v>
      </c>
      <c r="H699" s="16" t="s">
        <v>56</v>
      </c>
      <c r="I699" s="16" t="s">
        <v>56</v>
      </c>
      <c r="J699" s="16" t="s">
        <v>56</v>
      </c>
      <c r="K699" s="16">
        <v>358264303.81</v>
      </c>
      <c r="L699" s="16" t="s">
        <v>56</v>
      </c>
      <c r="M699" s="16" t="s">
        <v>56</v>
      </c>
      <c r="N699" s="16" t="s">
        <v>56</v>
      </c>
      <c r="O699" s="16" t="s">
        <v>56</v>
      </c>
      <c r="P699" s="16" t="s">
        <v>56</v>
      </c>
      <c r="Q699" s="16" t="s">
        <v>56</v>
      </c>
      <c r="R699" s="16">
        <v>348740355</v>
      </c>
      <c r="S699" s="16" t="s">
        <v>56</v>
      </c>
      <c r="T699" s="16">
        <v>348740355</v>
      </c>
      <c r="U699" s="16" t="s">
        <v>56</v>
      </c>
      <c r="V699" s="16" t="s">
        <v>56</v>
      </c>
      <c r="W699" s="16" t="s">
        <v>56</v>
      </c>
      <c r="X699" s="16">
        <v>348740355</v>
      </c>
      <c r="Y699" s="16" t="s">
        <v>56</v>
      </c>
      <c r="Z699" s="16" t="s">
        <v>56</v>
      </c>
      <c r="AA699" s="16" t="s">
        <v>56</v>
      </c>
      <c r="AB699" s="16" t="s">
        <v>56</v>
      </c>
      <c r="AC699" s="16" t="s">
        <v>56</v>
      </c>
      <c r="AD699" s="16" t="s">
        <v>56</v>
      </c>
    </row>
    <row r="700" spans="1:30" ht="12.75" customHeight="1" x14ac:dyDescent="0.2">
      <c r="A700" s="14" t="s">
        <v>1319</v>
      </c>
      <c r="B700" s="15" t="s">
        <v>599</v>
      </c>
      <c r="C700" s="58" t="s">
        <v>1372</v>
      </c>
      <c r="D700" s="59"/>
      <c r="E700" s="16">
        <v>72446158</v>
      </c>
      <c r="F700" s="16" t="s">
        <v>56</v>
      </c>
      <c r="G700" s="16">
        <v>72446158</v>
      </c>
      <c r="H700" s="16" t="s">
        <v>56</v>
      </c>
      <c r="I700" s="16" t="s">
        <v>56</v>
      </c>
      <c r="J700" s="16" t="s">
        <v>56</v>
      </c>
      <c r="K700" s="16">
        <v>72446158</v>
      </c>
      <c r="L700" s="16" t="s">
        <v>56</v>
      </c>
      <c r="M700" s="16" t="s">
        <v>56</v>
      </c>
      <c r="N700" s="16" t="s">
        <v>56</v>
      </c>
      <c r="O700" s="16" t="s">
        <v>56</v>
      </c>
      <c r="P700" s="16" t="s">
        <v>56</v>
      </c>
      <c r="Q700" s="16" t="s">
        <v>56</v>
      </c>
      <c r="R700" s="16">
        <v>71846609.579999998</v>
      </c>
      <c r="S700" s="16" t="s">
        <v>56</v>
      </c>
      <c r="T700" s="16">
        <v>71846609.579999998</v>
      </c>
      <c r="U700" s="16" t="s">
        <v>56</v>
      </c>
      <c r="V700" s="16" t="s">
        <v>56</v>
      </c>
      <c r="W700" s="16" t="s">
        <v>56</v>
      </c>
      <c r="X700" s="16">
        <v>71846609.579999998</v>
      </c>
      <c r="Y700" s="16" t="s">
        <v>56</v>
      </c>
      <c r="Z700" s="16" t="s">
        <v>56</v>
      </c>
      <c r="AA700" s="16" t="s">
        <v>56</v>
      </c>
      <c r="AB700" s="16" t="s">
        <v>56</v>
      </c>
      <c r="AC700" s="16" t="s">
        <v>56</v>
      </c>
      <c r="AD700" s="16" t="s">
        <v>56</v>
      </c>
    </row>
    <row r="701" spans="1:30" ht="22.5" x14ac:dyDescent="0.2">
      <c r="A701" s="14" t="s">
        <v>1321</v>
      </c>
      <c r="B701" s="15" t="s">
        <v>599</v>
      </c>
      <c r="C701" s="58" t="s">
        <v>1373</v>
      </c>
      <c r="D701" s="59"/>
      <c r="E701" s="16">
        <v>72446158</v>
      </c>
      <c r="F701" s="16" t="s">
        <v>56</v>
      </c>
      <c r="G701" s="16">
        <v>72446158</v>
      </c>
      <c r="H701" s="16" t="s">
        <v>56</v>
      </c>
      <c r="I701" s="16" t="s">
        <v>56</v>
      </c>
      <c r="J701" s="16" t="s">
        <v>56</v>
      </c>
      <c r="K701" s="16">
        <v>72446158</v>
      </c>
      <c r="L701" s="16" t="s">
        <v>56</v>
      </c>
      <c r="M701" s="16" t="s">
        <v>56</v>
      </c>
      <c r="N701" s="16" t="s">
        <v>56</v>
      </c>
      <c r="O701" s="16" t="s">
        <v>56</v>
      </c>
      <c r="P701" s="16" t="s">
        <v>56</v>
      </c>
      <c r="Q701" s="16" t="s">
        <v>56</v>
      </c>
      <c r="R701" s="16">
        <v>71846609.579999998</v>
      </c>
      <c r="S701" s="16" t="s">
        <v>56</v>
      </c>
      <c r="T701" s="16">
        <v>71846609.579999998</v>
      </c>
      <c r="U701" s="16" t="s">
        <v>56</v>
      </c>
      <c r="V701" s="16" t="s">
        <v>56</v>
      </c>
      <c r="W701" s="16" t="s">
        <v>56</v>
      </c>
      <c r="X701" s="16">
        <v>71846609.579999998</v>
      </c>
      <c r="Y701" s="16" t="s">
        <v>56</v>
      </c>
      <c r="Z701" s="16" t="s">
        <v>56</v>
      </c>
      <c r="AA701" s="16" t="s">
        <v>56</v>
      </c>
      <c r="AB701" s="16" t="s">
        <v>56</v>
      </c>
      <c r="AC701" s="16" t="s">
        <v>56</v>
      </c>
      <c r="AD701" s="16" t="s">
        <v>56</v>
      </c>
    </row>
    <row r="702" spans="1:30" ht="22.5" x14ac:dyDescent="0.2">
      <c r="A702" s="14" t="s">
        <v>627</v>
      </c>
      <c r="B702" s="15" t="s">
        <v>599</v>
      </c>
      <c r="C702" s="58" t="s">
        <v>1374</v>
      </c>
      <c r="D702" s="59"/>
      <c r="E702" s="16">
        <v>285818145.81</v>
      </c>
      <c r="F702" s="16" t="s">
        <v>56</v>
      </c>
      <c r="G702" s="16">
        <v>285818145.81</v>
      </c>
      <c r="H702" s="16" t="s">
        <v>56</v>
      </c>
      <c r="I702" s="16" t="s">
        <v>56</v>
      </c>
      <c r="J702" s="16" t="s">
        <v>56</v>
      </c>
      <c r="K702" s="16">
        <v>285818145.81</v>
      </c>
      <c r="L702" s="16" t="s">
        <v>56</v>
      </c>
      <c r="M702" s="16" t="s">
        <v>56</v>
      </c>
      <c r="N702" s="16" t="s">
        <v>56</v>
      </c>
      <c r="O702" s="16" t="s">
        <v>56</v>
      </c>
      <c r="P702" s="16" t="s">
        <v>56</v>
      </c>
      <c r="Q702" s="16" t="s">
        <v>56</v>
      </c>
      <c r="R702" s="16">
        <v>276893745.42000002</v>
      </c>
      <c r="S702" s="16" t="s">
        <v>56</v>
      </c>
      <c r="T702" s="16">
        <v>276893745.42000002</v>
      </c>
      <c r="U702" s="16" t="s">
        <v>56</v>
      </c>
      <c r="V702" s="16" t="s">
        <v>56</v>
      </c>
      <c r="W702" s="16" t="s">
        <v>56</v>
      </c>
      <c r="X702" s="16">
        <v>276893745.42000002</v>
      </c>
      <c r="Y702" s="16" t="s">
        <v>56</v>
      </c>
      <c r="Z702" s="16" t="s">
        <v>56</v>
      </c>
      <c r="AA702" s="16" t="s">
        <v>56</v>
      </c>
      <c r="AB702" s="16" t="s">
        <v>56</v>
      </c>
      <c r="AC702" s="16" t="s">
        <v>56</v>
      </c>
      <c r="AD702" s="16" t="s">
        <v>56</v>
      </c>
    </row>
    <row r="703" spans="1:30" ht="22.5" x14ac:dyDescent="0.2">
      <c r="A703" s="14" t="s">
        <v>629</v>
      </c>
      <c r="B703" s="15" t="s">
        <v>599</v>
      </c>
      <c r="C703" s="58" t="s">
        <v>1375</v>
      </c>
      <c r="D703" s="59"/>
      <c r="E703" s="16">
        <v>83864251.290000007</v>
      </c>
      <c r="F703" s="16" t="s">
        <v>56</v>
      </c>
      <c r="G703" s="16">
        <v>83864251.290000007</v>
      </c>
      <c r="H703" s="16" t="s">
        <v>56</v>
      </c>
      <c r="I703" s="16" t="s">
        <v>56</v>
      </c>
      <c r="J703" s="16" t="s">
        <v>56</v>
      </c>
      <c r="K703" s="16">
        <v>83864251.290000007</v>
      </c>
      <c r="L703" s="16" t="s">
        <v>56</v>
      </c>
      <c r="M703" s="16" t="s">
        <v>56</v>
      </c>
      <c r="N703" s="16" t="s">
        <v>56</v>
      </c>
      <c r="O703" s="16" t="s">
        <v>56</v>
      </c>
      <c r="P703" s="16" t="s">
        <v>56</v>
      </c>
      <c r="Q703" s="16" t="s">
        <v>56</v>
      </c>
      <c r="R703" s="16">
        <v>79792991.579999998</v>
      </c>
      <c r="S703" s="16" t="s">
        <v>56</v>
      </c>
      <c r="T703" s="16">
        <v>79792991.579999998</v>
      </c>
      <c r="U703" s="16" t="s">
        <v>56</v>
      </c>
      <c r="V703" s="16" t="s">
        <v>56</v>
      </c>
      <c r="W703" s="16" t="s">
        <v>56</v>
      </c>
      <c r="X703" s="16">
        <v>79792991.579999998</v>
      </c>
      <c r="Y703" s="16" t="s">
        <v>56</v>
      </c>
      <c r="Z703" s="16" t="s">
        <v>56</v>
      </c>
      <c r="AA703" s="16" t="s">
        <v>56</v>
      </c>
      <c r="AB703" s="16" t="s">
        <v>56</v>
      </c>
      <c r="AC703" s="16" t="s">
        <v>56</v>
      </c>
      <c r="AD703" s="16" t="s">
        <v>56</v>
      </c>
    </row>
    <row r="704" spans="1:30" ht="12.75" customHeight="1" x14ac:dyDescent="0.2">
      <c r="A704" s="14" t="s">
        <v>1349</v>
      </c>
      <c r="B704" s="15" t="s">
        <v>599</v>
      </c>
      <c r="C704" s="58" t="s">
        <v>1376</v>
      </c>
      <c r="D704" s="59"/>
      <c r="E704" s="16">
        <v>201889094.52000001</v>
      </c>
      <c r="F704" s="16" t="s">
        <v>56</v>
      </c>
      <c r="G704" s="16">
        <v>201889094.52000001</v>
      </c>
      <c r="H704" s="16" t="s">
        <v>56</v>
      </c>
      <c r="I704" s="16" t="s">
        <v>56</v>
      </c>
      <c r="J704" s="16" t="s">
        <v>56</v>
      </c>
      <c r="K704" s="16">
        <v>201889094.52000001</v>
      </c>
      <c r="L704" s="16" t="s">
        <v>56</v>
      </c>
      <c r="M704" s="16" t="s">
        <v>56</v>
      </c>
      <c r="N704" s="16" t="s">
        <v>56</v>
      </c>
      <c r="O704" s="16" t="s">
        <v>56</v>
      </c>
      <c r="P704" s="16" t="s">
        <v>56</v>
      </c>
      <c r="Q704" s="16" t="s">
        <v>56</v>
      </c>
      <c r="R704" s="16">
        <v>197100753.84</v>
      </c>
      <c r="S704" s="16" t="s">
        <v>56</v>
      </c>
      <c r="T704" s="16">
        <v>197100753.84</v>
      </c>
      <c r="U704" s="16" t="s">
        <v>56</v>
      </c>
      <c r="V704" s="16" t="s">
        <v>56</v>
      </c>
      <c r="W704" s="16" t="s">
        <v>56</v>
      </c>
      <c r="X704" s="16">
        <v>197100753.84</v>
      </c>
      <c r="Y704" s="16" t="s">
        <v>56</v>
      </c>
      <c r="Z704" s="16" t="s">
        <v>56</v>
      </c>
      <c r="AA704" s="16" t="s">
        <v>56</v>
      </c>
      <c r="AB704" s="16" t="s">
        <v>56</v>
      </c>
      <c r="AC704" s="16" t="s">
        <v>56</v>
      </c>
      <c r="AD704" s="16" t="s">
        <v>56</v>
      </c>
    </row>
    <row r="705" spans="1:30" ht="22.5" x14ac:dyDescent="0.2">
      <c r="A705" s="14" t="s">
        <v>1129</v>
      </c>
      <c r="B705" s="15" t="s">
        <v>599</v>
      </c>
      <c r="C705" s="58" t="s">
        <v>1377</v>
      </c>
      <c r="D705" s="59"/>
      <c r="E705" s="16">
        <v>64800</v>
      </c>
      <c r="F705" s="16" t="s">
        <v>56</v>
      </c>
      <c r="G705" s="16">
        <v>64800</v>
      </c>
      <c r="H705" s="16" t="s">
        <v>56</v>
      </c>
      <c r="I705" s="16" t="s">
        <v>56</v>
      </c>
      <c r="J705" s="16" t="s">
        <v>56</v>
      </c>
      <c r="K705" s="16">
        <v>64800</v>
      </c>
      <c r="L705" s="16" t="s">
        <v>56</v>
      </c>
      <c r="M705" s="16" t="s">
        <v>56</v>
      </c>
      <c r="N705" s="16" t="s">
        <v>56</v>
      </c>
      <c r="O705" s="16" t="s">
        <v>56</v>
      </c>
      <c r="P705" s="16" t="s">
        <v>56</v>
      </c>
      <c r="Q705" s="16" t="s">
        <v>56</v>
      </c>
      <c r="R705" s="16" t="s">
        <v>56</v>
      </c>
      <c r="S705" s="16" t="s">
        <v>56</v>
      </c>
      <c r="T705" s="16" t="s">
        <v>56</v>
      </c>
      <c r="U705" s="16" t="s">
        <v>56</v>
      </c>
      <c r="V705" s="16" t="s">
        <v>56</v>
      </c>
      <c r="W705" s="16" t="s">
        <v>56</v>
      </c>
      <c r="X705" s="16" t="s">
        <v>56</v>
      </c>
      <c r="Y705" s="16" t="s">
        <v>56</v>
      </c>
      <c r="Z705" s="16" t="s">
        <v>56</v>
      </c>
      <c r="AA705" s="16" t="s">
        <v>56</v>
      </c>
      <c r="AB705" s="16" t="s">
        <v>56</v>
      </c>
      <c r="AC705" s="16" t="s">
        <v>56</v>
      </c>
      <c r="AD705" s="16" t="s">
        <v>56</v>
      </c>
    </row>
    <row r="706" spans="1:30" ht="22.5" x14ac:dyDescent="0.2">
      <c r="A706" s="14" t="s">
        <v>633</v>
      </c>
      <c r="B706" s="15" t="s">
        <v>599</v>
      </c>
      <c r="C706" s="58" t="s">
        <v>1378</v>
      </c>
      <c r="D706" s="59"/>
      <c r="E706" s="16">
        <v>1827433.2</v>
      </c>
      <c r="F706" s="16" t="s">
        <v>56</v>
      </c>
      <c r="G706" s="16">
        <v>1827433.2</v>
      </c>
      <c r="H706" s="16" t="s">
        <v>56</v>
      </c>
      <c r="I706" s="16" t="s">
        <v>56</v>
      </c>
      <c r="J706" s="16" t="s">
        <v>56</v>
      </c>
      <c r="K706" s="16">
        <v>1827433.2</v>
      </c>
      <c r="L706" s="16" t="s">
        <v>56</v>
      </c>
      <c r="M706" s="16" t="s">
        <v>56</v>
      </c>
      <c r="N706" s="16" t="s">
        <v>56</v>
      </c>
      <c r="O706" s="16" t="s">
        <v>56</v>
      </c>
      <c r="P706" s="16" t="s">
        <v>56</v>
      </c>
      <c r="Q706" s="16" t="s">
        <v>56</v>
      </c>
      <c r="R706" s="16">
        <v>1827433.2</v>
      </c>
      <c r="S706" s="16" t="s">
        <v>56</v>
      </c>
      <c r="T706" s="16">
        <v>1827433.2</v>
      </c>
      <c r="U706" s="16" t="s">
        <v>56</v>
      </c>
      <c r="V706" s="16" t="s">
        <v>56</v>
      </c>
      <c r="W706" s="16" t="s">
        <v>56</v>
      </c>
      <c r="X706" s="16">
        <v>1827433.2</v>
      </c>
      <c r="Y706" s="16" t="s">
        <v>56</v>
      </c>
      <c r="Z706" s="16" t="s">
        <v>56</v>
      </c>
      <c r="AA706" s="16" t="s">
        <v>56</v>
      </c>
      <c r="AB706" s="16" t="s">
        <v>56</v>
      </c>
      <c r="AC706" s="16" t="s">
        <v>56</v>
      </c>
      <c r="AD706" s="16" t="s">
        <v>56</v>
      </c>
    </row>
    <row r="707" spans="1:30" ht="12.75" customHeight="1" x14ac:dyDescent="0.2">
      <c r="A707" s="14" t="s">
        <v>635</v>
      </c>
      <c r="B707" s="15" t="s">
        <v>599</v>
      </c>
      <c r="C707" s="58" t="s">
        <v>1379</v>
      </c>
      <c r="D707" s="59"/>
      <c r="E707" s="16">
        <v>1827433.2</v>
      </c>
      <c r="F707" s="16" t="s">
        <v>56</v>
      </c>
      <c r="G707" s="16">
        <v>1827433.2</v>
      </c>
      <c r="H707" s="16" t="s">
        <v>56</v>
      </c>
      <c r="I707" s="16" t="s">
        <v>56</v>
      </c>
      <c r="J707" s="16" t="s">
        <v>56</v>
      </c>
      <c r="K707" s="16">
        <v>1827433.2</v>
      </c>
      <c r="L707" s="16" t="s">
        <v>56</v>
      </c>
      <c r="M707" s="16" t="s">
        <v>56</v>
      </c>
      <c r="N707" s="16" t="s">
        <v>56</v>
      </c>
      <c r="O707" s="16" t="s">
        <v>56</v>
      </c>
      <c r="P707" s="16" t="s">
        <v>56</v>
      </c>
      <c r="Q707" s="16" t="s">
        <v>56</v>
      </c>
      <c r="R707" s="16">
        <v>1827433.2</v>
      </c>
      <c r="S707" s="16" t="s">
        <v>56</v>
      </c>
      <c r="T707" s="16">
        <v>1827433.2</v>
      </c>
      <c r="U707" s="16" t="s">
        <v>56</v>
      </c>
      <c r="V707" s="16" t="s">
        <v>56</v>
      </c>
      <c r="W707" s="16" t="s">
        <v>56</v>
      </c>
      <c r="X707" s="16">
        <v>1827433.2</v>
      </c>
      <c r="Y707" s="16" t="s">
        <v>56</v>
      </c>
      <c r="Z707" s="16" t="s">
        <v>56</v>
      </c>
      <c r="AA707" s="16" t="s">
        <v>56</v>
      </c>
      <c r="AB707" s="16" t="s">
        <v>56</v>
      </c>
      <c r="AC707" s="16" t="s">
        <v>56</v>
      </c>
      <c r="AD707" s="16" t="s">
        <v>56</v>
      </c>
    </row>
    <row r="708" spans="1:30" ht="33.75" x14ac:dyDescent="0.2">
      <c r="A708" s="14" t="s">
        <v>837</v>
      </c>
      <c r="B708" s="15" t="s">
        <v>599</v>
      </c>
      <c r="C708" s="58" t="s">
        <v>1380</v>
      </c>
      <c r="D708" s="59"/>
      <c r="E708" s="16">
        <v>1827433.2</v>
      </c>
      <c r="F708" s="16" t="s">
        <v>56</v>
      </c>
      <c r="G708" s="16">
        <v>1827433.2</v>
      </c>
      <c r="H708" s="16" t="s">
        <v>56</v>
      </c>
      <c r="I708" s="16" t="s">
        <v>56</v>
      </c>
      <c r="J708" s="16" t="s">
        <v>56</v>
      </c>
      <c r="K708" s="16">
        <v>1827433.2</v>
      </c>
      <c r="L708" s="16" t="s">
        <v>56</v>
      </c>
      <c r="M708" s="16" t="s">
        <v>56</v>
      </c>
      <c r="N708" s="16" t="s">
        <v>56</v>
      </c>
      <c r="O708" s="16" t="s">
        <v>56</v>
      </c>
      <c r="P708" s="16" t="s">
        <v>56</v>
      </c>
      <c r="Q708" s="16" t="s">
        <v>56</v>
      </c>
      <c r="R708" s="16">
        <v>1827433.2</v>
      </c>
      <c r="S708" s="16" t="s">
        <v>56</v>
      </c>
      <c r="T708" s="16">
        <v>1827433.2</v>
      </c>
      <c r="U708" s="16" t="s">
        <v>56</v>
      </c>
      <c r="V708" s="16" t="s">
        <v>56</v>
      </c>
      <c r="W708" s="16" t="s">
        <v>56</v>
      </c>
      <c r="X708" s="16">
        <v>1827433.2</v>
      </c>
      <c r="Y708" s="16" t="s">
        <v>56</v>
      </c>
      <c r="Z708" s="16" t="s">
        <v>56</v>
      </c>
      <c r="AA708" s="16" t="s">
        <v>56</v>
      </c>
      <c r="AB708" s="16" t="s">
        <v>56</v>
      </c>
      <c r="AC708" s="16" t="s">
        <v>56</v>
      </c>
      <c r="AD708" s="16" t="s">
        <v>56</v>
      </c>
    </row>
    <row r="709" spans="1:30" ht="12.75" customHeight="1" x14ac:dyDescent="0.2">
      <c r="A709" s="11" t="s">
        <v>1381</v>
      </c>
      <c r="B709" s="12" t="s">
        <v>599</v>
      </c>
      <c r="C709" s="63" t="s">
        <v>1382</v>
      </c>
      <c r="D709" s="64"/>
      <c r="E709" s="13">
        <v>398337814.60000002</v>
      </c>
      <c r="F709" s="13" t="s">
        <v>56</v>
      </c>
      <c r="G709" s="13">
        <v>398337814.60000002</v>
      </c>
      <c r="H709" s="13" t="s">
        <v>56</v>
      </c>
      <c r="I709" s="13" t="s">
        <v>56</v>
      </c>
      <c r="J709" s="13" t="s">
        <v>56</v>
      </c>
      <c r="K709" s="13">
        <v>398337814.60000002</v>
      </c>
      <c r="L709" s="13" t="s">
        <v>56</v>
      </c>
      <c r="M709" s="13" t="s">
        <v>56</v>
      </c>
      <c r="N709" s="13" t="s">
        <v>56</v>
      </c>
      <c r="O709" s="13" t="s">
        <v>56</v>
      </c>
      <c r="P709" s="13" t="s">
        <v>56</v>
      </c>
      <c r="Q709" s="13" t="s">
        <v>56</v>
      </c>
      <c r="R709" s="13">
        <v>376519816.55000001</v>
      </c>
      <c r="S709" s="13" t="s">
        <v>56</v>
      </c>
      <c r="T709" s="13">
        <v>376519816.55000001</v>
      </c>
      <c r="U709" s="13" t="s">
        <v>56</v>
      </c>
      <c r="V709" s="13" t="s">
        <v>56</v>
      </c>
      <c r="W709" s="13" t="s">
        <v>56</v>
      </c>
      <c r="X709" s="13">
        <v>376519816.55000001</v>
      </c>
      <c r="Y709" s="13" t="s">
        <v>56</v>
      </c>
      <c r="Z709" s="13" t="s">
        <v>56</v>
      </c>
      <c r="AA709" s="13" t="s">
        <v>56</v>
      </c>
      <c r="AB709" s="13" t="s">
        <v>56</v>
      </c>
      <c r="AC709" s="13" t="s">
        <v>56</v>
      </c>
      <c r="AD709" s="13" t="s">
        <v>56</v>
      </c>
    </row>
    <row r="710" spans="1:30" ht="22.5" x14ac:dyDescent="0.2">
      <c r="A710" s="14" t="s">
        <v>619</v>
      </c>
      <c r="B710" s="15" t="s">
        <v>599</v>
      </c>
      <c r="C710" s="58" t="s">
        <v>1383</v>
      </c>
      <c r="D710" s="59"/>
      <c r="E710" s="16">
        <v>30576</v>
      </c>
      <c r="F710" s="16" t="s">
        <v>56</v>
      </c>
      <c r="G710" s="16">
        <v>30576</v>
      </c>
      <c r="H710" s="16" t="s">
        <v>56</v>
      </c>
      <c r="I710" s="16" t="s">
        <v>56</v>
      </c>
      <c r="J710" s="16" t="s">
        <v>56</v>
      </c>
      <c r="K710" s="16">
        <v>30576</v>
      </c>
      <c r="L710" s="16" t="s">
        <v>56</v>
      </c>
      <c r="M710" s="16" t="s">
        <v>56</v>
      </c>
      <c r="N710" s="16" t="s">
        <v>56</v>
      </c>
      <c r="O710" s="16" t="s">
        <v>56</v>
      </c>
      <c r="P710" s="16" t="s">
        <v>56</v>
      </c>
      <c r="Q710" s="16" t="s">
        <v>56</v>
      </c>
      <c r="R710" s="16">
        <v>7598.67</v>
      </c>
      <c r="S710" s="16" t="s">
        <v>56</v>
      </c>
      <c r="T710" s="16">
        <v>7598.67</v>
      </c>
      <c r="U710" s="16" t="s">
        <v>56</v>
      </c>
      <c r="V710" s="16" t="s">
        <v>56</v>
      </c>
      <c r="W710" s="16" t="s">
        <v>56</v>
      </c>
      <c r="X710" s="16">
        <v>7598.67</v>
      </c>
      <c r="Y710" s="16" t="s">
        <v>56</v>
      </c>
      <c r="Z710" s="16" t="s">
        <v>56</v>
      </c>
      <c r="AA710" s="16" t="s">
        <v>56</v>
      </c>
      <c r="AB710" s="16" t="s">
        <v>56</v>
      </c>
      <c r="AC710" s="16" t="s">
        <v>56</v>
      </c>
      <c r="AD710" s="16" t="s">
        <v>56</v>
      </c>
    </row>
    <row r="711" spans="1:30" ht="22.5" x14ac:dyDescent="0.2">
      <c r="A711" s="14" t="s">
        <v>621</v>
      </c>
      <c r="B711" s="15" t="s">
        <v>599</v>
      </c>
      <c r="C711" s="58" t="s">
        <v>1384</v>
      </c>
      <c r="D711" s="59"/>
      <c r="E711" s="16">
        <v>30576</v>
      </c>
      <c r="F711" s="16" t="s">
        <v>56</v>
      </c>
      <c r="G711" s="16">
        <v>30576</v>
      </c>
      <c r="H711" s="16" t="s">
        <v>56</v>
      </c>
      <c r="I711" s="16" t="s">
        <v>56</v>
      </c>
      <c r="J711" s="16" t="s">
        <v>56</v>
      </c>
      <c r="K711" s="16">
        <v>30576</v>
      </c>
      <c r="L711" s="16" t="s">
        <v>56</v>
      </c>
      <c r="M711" s="16" t="s">
        <v>56</v>
      </c>
      <c r="N711" s="16" t="s">
        <v>56</v>
      </c>
      <c r="O711" s="16" t="s">
        <v>56</v>
      </c>
      <c r="P711" s="16" t="s">
        <v>56</v>
      </c>
      <c r="Q711" s="16" t="s">
        <v>56</v>
      </c>
      <c r="R711" s="16">
        <v>7598.67</v>
      </c>
      <c r="S711" s="16" t="s">
        <v>56</v>
      </c>
      <c r="T711" s="16">
        <v>7598.67</v>
      </c>
      <c r="U711" s="16" t="s">
        <v>56</v>
      </c>
      <c r="V711" s="16" t="s">
        <v>56</v>
      </c>
      <c r="W711" s="16" t="s">
        <v>56</v>
      </c>
      <c r="X711" s="16">
        <v>7598.67</v>
      </c>
      <c r="Y711" s="16" t="s">
        <v>56</v>
      </c>
      <c r="Z711" s="16" t="s">
        <v>56</v>
      </c>
      <c r="AA711" s="16" t="s">
        <v>56</v>
      </c>
      <c r="AB711" s="16" t="s">
        <v>56</v>
      </c>
      <c r="AC711" s="16" t="s">
        <v>56</v>
      </c>
      <c r="AD711" s="16" t="s">
        <v>56</v>
      </c>
    </row>
    <row r="712" spans="1:30" ht="22.5" x14ac:dyDescent="0.2">
      <c r="A712" s="14" t="s">
        <v>623</v>
      </c>
      <c r="B712" s="15" t="s">
        <v>599</v>
      </c>
      <c r="C712" s="58" t="s">
        <v>1385</v>
      </c>
      <c r="D712" s="59"/>
      <c r="E712" s="16">
        <v>30576</v>
      </c>
      <c r="F712" s="16" t="s">
        <v>56</v>
      </c>
      <c r="G712" s="16">
        <v>30576</v>
      </c>
      <c r="H712" s="16" t="s">
        <v>56</v>
      </c>
      <c r="I712" s="16" t="s">
        <v>56</v>
      </c>
      <c r="J712" s="16" t="s">
        <v>56</v>
      </c>
      <c r="K712" s="16">
        <v>30576</v>
      </c>
      <c r="L712" s="16" t="s">
        <v>56</v>
      </c>
      <c r="M712" s="16" t="s">
        <v>56</v>
      </c>
      <c r="N712" s="16" t="s">
        <v>56</v>
      </c>
      <c r="O712" s="16" t="s">
        <v>56</v>
      </c>
      <c r="P712" s="16" t="s">
        <v>56</v>
      </c>
      <c r="Q712" s="16" t="s">
        <v>56</v>
      </c>
      <c r="R712" s="16">
        <v>7598.67</v>
      </c>
      <c r="S712" s="16" t="s">
        <v>56</v>
      </c>
      <c r="T712" s="16">
        <v>7598.67</v>
      </c>
      <c r="U712" s="16" t="s">
        <v>56</v>
      </c>
      <c r="V712" s="16" t="s">
        <v>56</v>
      </c>
      <c r="W712" s="16" t="s">
        <v>56</v>
      </c>
      <c r="X712" s="16">
        <v>7598.67</v>
      </c>
      <c r="Y712" s="16" t="s">
        <v>56</v>
      </c>
      <c r="Z712" s="16" t="s">
        <v>56</v>
      </c>
      <c r="AA712" s="16" t="s">
        <v>56</v>
      </c>
      <c r="AB712" s="16" t="s">
        <v>56</v>
      </c>
      <c r="AC712" s="16" t="s">
        <v>56</v>
      </c>
      <c r="AD712" s="16" t="s">
        <v>56</v>
      </c>
    </row>
    <row r="713" spans="1:30" ht="12.75" customHeight="1" x14ac:dyDescent="0.2">
      <c r="A713" s="14" t="s">
        <v>625</v>
      </c>
      <c r="B713" s="15" t="s">
        <v>599</v>
      </c>
      <c r="C713" s="58" t="s">
        <v>1386</v>
      </c>
      <c r="D713" s="59"/>
      <c r="E713" s="16">
        <v>307451533</v>
      </c>
      <c r="F713" s="16" t="s">
        <v>56</v>
      </c>
      <c r="G713" s="16">
        <v>307451533</v>
      </c>
      <c r="H713" s="16" t="s">
        <v>56</v>
      </c>
      <c r="I713" s="16" t="s">
        <v>56</v>
      </c>
      <c r="J713" s="16" t="s">
        <v>56</v>
      </c>
      <c r="K713" s="16">
        <v>307451533</v>
      </c>
      <c r="L713" s="16" t="s">
        <v>56</v>
      </c>
      <c r="M713" s="16" t="s">
        <v>56</v>
      </c>
      <c r="N713" s="16" t="s">
        <v>56</v>
      </c>
      <c r="O713" s="16" t="s">
        <v>56</v>
      </c>
      <c r="P713" s="16" t="s">
        <v>56</v>
      </c>
      <c r="Q713" s="16" t="s">
        <v>56</v>
      </c>
      <c r="R713" s="16">
        <v>301484315.48000002</v>
      </c>
      <c r="S713" s="16" t="s">
        <v>56</v>
      </c>
      <c r="T713" s="16">
        <v>301484315.48000002</v>
      </c>
      <c r="U713" s="16" t="s">
        <v>56</v>
      </c>
      <c r="V713" s="16" t="s">
        <v>56</v>
      </c>
      <c r="W713" s="16" t="s">
        <v>56</v>
      </c>
      <c r="X713" s="16">
        <v>301484315.48000002</v>
      </c>
      <c r="Y713" s="16" t="s">
        <v>56</v>
      </c>
      <c r="Z713" s="16" t="s">
        <v>56</v>
      </c>
      <c r="AA713" s="16" t="s">
        <v>56</v>
      </c>
      <c r="AB713" s="16" t="s">
        <v>56</v>
      </c>
      <c r="AC713" s="16" t="s">
        <v>56</v>
      </c>
      <c r="AD713" s="16" t="s">
        <v>56</v>
      </c>
    </row>
    <row r="714" spans="1:30" ht="12.75" customHeight="1" x14ac:dyDescent="0.2">
      <c r="A714" s="14" t="s">
        <v>1319</v>
      </c>
      <c r="B714" s="15" t="s">
        <v>599</v>
      </c>
      <c r="C714" s="58" t="s">
        <v>1387</v>
      </c>
      <c r="D714" s="59"/>
      <c r="E714" s="16">
        <v>203124819</v>
      </c>
      <c r="F714" s="16" t="s">
        <v>56</v>
      </c>
      <c r="G714" s="16">
        <v>203124819</v>
      </c>
      <c r="H714" s="16" t="s">
        <v>56</v>
      </c>
      <c r="I714" s="16" t="s">
        <v>56</v>
      </c>
      <c r="J714" s="16" t="s">
        <v>56</v>
      </c>
      <c r="K714" s="16">
        <v>203124819</v>
      </c>
      <c r="L714" s="16" t="s">
        <v>56</v>
      </c>
      <c r="M714" s="16" t="s">
        <v>56</v>
      </c>
      <c r="N714" s="16" t="s">
        <v>56</v>
      </c>
      <c r="O714" s="16" t="s">
        <v>56</v>
      </c>
      <c r="P714" s="16" t="s">
        <v>56</v>
      </c>
      <c r="Q714" s="16" t="s">
        <v>56</v>
      </c>
      <c r="R714" s="16">
        <v>197533741.69</v>
      </c>
      <c r="S714" s="16" t="s">
        <v>56</v>
      </c>
      <c r="T714" s="16">
        <v>197533741.69</v>
      </c>
      <c r="U714" s="16" t="s">
        <v>56</v>
      </c>
      <c r="V714" s="16" t="s">
        <v>56</v>
      </c>
      <c r="W714" s="16" t="s">
        <v>56</v>
      </c>
      <c r="X714" s="16">
        <v>197533741.69</v>
      </c>
      <c r="Y714" s="16" t="s">
        <v>56</v>
      </c>
      <c r="Z714" s="16" t="s">
        <v>56</v>
      </c>
      <c r="AA714" s="16" t="s">
        <v>56</v>
      </c>
      <c r="AB714" s="16" t="s">
        <v>56</v>
      </c>
      <c r="AC714" s="16" t="s">
        <v>56</v>
      </c>
      <c r="AD714" s="16" t="s">
        <v>56</v>
      </c>
    </row>
    <row r="715" spans="1:30" ht="22.5" x14ac:dyDescent="0.2">
      <c r="A715" s="14" t="s">
        <v>1321</v>
      </c>
      <c r="B715" s="15" t="s">
        <v>599</v>
      </c>
      <c r="C715" s="58" t="s">
        <v>1388</v>
      </c>
      <c r="D715" s="59"/>
      <c r="E715" s="16">
        <v>203124819</v>
      </c>
      <c r="F715" s="16" t="s">
        <v>56</v>
      </c>
      <c r="G715" s="16">
        <v>203124819</v>
      </c>
      <c r="H715" s="16" t="s">
        <v>56</v>
      </c>
      <c r="I715" s="16" t="s">
        <v>56</v>
      </c>
      <c r="J715" s="16" t="s">
        <v>56</v>
      </c>
      <c r="K715" s="16">
        <v>203124819</v>
      </c>
      <c r="L715" s="16" t="s">
        <v>56</v>
      </c>
      <c r="M715" s="16" t="s">
        <v>56</v>
      </c>
      <c r="N715" s="16" t="s">
        <v>56</v>
      </c>
      <c r="O715" s="16" t="s">
        <v>56</v>
      </c>
      <c r="P715" s="16" t="s">
        <v>56</v>
      </c>
      <c r="Q715" s="16" t="s">
        <v>56</v>
      </c>
      <c r="R715" s="16">
        <v>197533741.69</v>
      </c>
      <c r="S715" s="16" t="s">
        <v>56</v>
      </c>
      <c r="T715" s="16">
        <v>197533741.69</v>
      </c>
      <c r="U715" s="16" t="s">
        <v>56</v>
      </c>
      <c r="V715" s="16" t="s">
        <v>56</v>
      </c>
      <c r="W715" s="16" t="s">
        <v>56</v>
      </c>
      <c r="X715" s="16">
        <v>197533741.69</v>
      </c>
      <c r="Y715" s="16" t="s">
        <v>56</v>
      </c>
      <c r="Z715" s="16" t="s">
        <v>56</v>
      </c>
      <c r="AA715" s="16" t="s">
        <v>56</v>
      </c>
      <c r="AB715" s="16" t="s">
        <v>56</v>
      </c>
      <c r="AC715" s="16" t="s">
        <v>56</v>
      </c>
      <c r="AD715" s="16" t="s">
        <v>56</v>
      </c>
    </row>
    <row r="716" spans="1:30" ht="22.5" x14ac:dyDescent="0.2">
      <c r="A716" s="14" t="s">
        <v>627</v>
      </c>
      <c r="B716" s="15" t="s">
        <v>599</v>
      </c>
      <c r="C716" s="58" t="s">
        <v>1389</v>
      </c>
      <c r="D716" s="59"/>
      <c r="E716" s="16">
        <v>104326714</v>
      </c>
      <c r="F716" s="16" t="s">
        <v>56</v>
      </c>
      <c r="G716" s="16">
        <v>104326714</v>
      </c>
      <c r="H716" s="16" t="s">
        <v>56</v>
      </c>
      <c r="I716" s="16" t="s">
        <v>56</v>
      </c>
      <c r="J716" s="16" t="s">
        <v>56</v>
      </c>
      <c r="K716" s="16">
        <v>104326714</v>
      </c>
      <c r="L716" s="16" t="s">
        <v>56</v>
      </c>
      <c r="M716" s="16" t="s">
        <v>56</v>
      </c>
      <c r="N716" s="16" t="s">
        <v>56</v>
      </c>
      <c r="O716" s="16" t="s">
        <v>56</v>
      </c>
      <c r="P716" s="16" t="s">
        <v>56</v>
      </c>
      <c r="Q716" s="16" t="s">
        <v>56</v>
      </c>
      <c r="R716" s="16">
        <v>103950573.79000001</v>
      </c>
      <c r="S716" s="16" t="s">
        <v>56</v>
      </c>
      <c r="T716" s="16">
        <v>103950573.79000001</v>
      </c>
      <c r="U716" s="16" t="s">
        <v>56</v>
      </c>
      <c r="V716" s="16" t="s">
        <v>56</v>
      </c>
      <c r="W716" s="16" t="s">
        <v>56</v>
      </c>
      <c r="X716" s="16">
        <v>103950573.79000001</v>
      </c>
      <c r="Y716" s="16" t="s">
        <v>56</v>
      </c>
      <c r="Z716" s="16" t="s">
        <v>56</v>
      </c>
      <c r="AA716" s="16" t="s">
        <v>56</v>
      </c>
      <c r="AB716" s="16" t="s">
        <v>56</v>
      </c>
      <c r="AC716" s="16" t="s">
        <v>56</v>
      </c>
      <c r="AD716" s="16" t="s">
        <v>56</v>
      </c>
    </row>
    <row r="717" spans="1:30" ht="22.5" x14ac:dyDescent="0.2">
      <c r="A717" s="14" t="s">
        <v>629</v>
      </c>
      <c r="B717" s="15" t="s">
        <v>599</v>
      </c>
      <c r="C717" s="58" t="s">
        <v>1390</v>
      </c>
      <c r="D717" s="59"/>
      <c r="E717" s="16">
        <v>300000</v>
      </c>
      <c r="F717" s="16" t="s">
        <v>56</v>
      </c>
      <c r="G717" s="16">
        <v>300000</v>
      </c>
      <c r="H717" s="16" t="s">
        <v>56</v>
      </c>
      <c r="I717" s="16" t="s">
        <v>56</v>
      </c>
      <c r="J717" s="16" t="s">
        <v>56</v>
      </c>
      <c r="K717" s="16">
        <v>300000</v>
      </c>
      <c r="L717" s="16" t="s">
        <v>56</v>
      </c>
      <c r="M717" s="16" t="s">
        <v>56</v>
      </c>
      <c r="N717" s="16" t="s">
        <v>56</v>
      </c>
      <c r="O717" s="16" t="s">
        <v>56</v>
      </c>
      <c r="P717" s="16" t="s">
        <v>56</v>
      </c>
      <c r="Q717" s="16" t="s">
        <v>56</v>
      </c>
      <c r="R717" s="16">
        <v>117308.83</v>
      </c>
      <c r="S717" s="16" t="s">
        <v>56</v>
      </c>
      <c r="T717" s="16">
        <v>117308.83</v>
      </c>
      <c r="U717" s="16" t="s">
        <v>56</v>
      </c>
      <c r="V717" s="16" t="s">
        <v>56</v>
      </c>
      <c r="W717" s="16" t="s">
        <v>56</v>
      </c>
      <c r="X717" s="16">
        <v>117308.83</v>
      </c>
      <c r="Y717" s="16" t="s">
        <v>56</v>
      </c>
      <c r="Z717" s="16" t="s">
        <v>56</v>
      </c>
      <c r="AA717" s="16" t="s">
        <v>56</v>
      </c>
      <c r="AB717" s="16" t="s">
        <v>56</v>
      </c>
      <c r="AC717" s="16" t="s">
        <v>56</v>
      </c>
      <c r="AD717" s="16" t="s">
        <v>56</v>
      </c>
    </row>
    <row r="718" spans="1:30" ht="22.5" x14ac:dyDescent="0.2">
      <c r="A718" s="14" t="s">
        <v>1129</v>
      </c>
      <c r="B718" s="15" t="s">
        <v>599</v>
      </c>
      <c r="C718" s="58" t="s">
        <v>1391</v>
      </c>
      <c r="D718" s="59"/>
      <c r="E718" s="16">
        <v>104026714</v>
      </c>
      <c r="F718" s="16" t="s">
        <v>56</v>
      </c>
      <c r="G718" s="16">
        <v>104026714</v>
      </c>
      <c r="H718" s="16" t="s">
        <v>56</v>
      </c>
      <c r="I718" s="16" t="s">
        <v>56</v>
      </c>
      <c r="J718" s="16" t="s">
        <v>56</v>
      </c>
      <c r="K718" s="16">
        <v>104026714</v>
      </c>
      <c r="L718" s="16" t="s">
        <v>56</v>
      </c>
      <c r="M718" s="16" t="s">
        <v>56</v>
      </c>
      <c r="N718" s="16" t="s">
        <v>56</v>
      </c>
      <c r="O718" s="16" t="s">
        <v>56</v>
      </c>
      <c r="P718" s="16" t="s">
        <v>56</v>
      </c>
      <c r="Q718" s="16" t="s">
        <v>56</v>
      </c>
      <c r="R718" s="16">
        <v>103833264.95999999</v>
      </c>
      <c r="S718" s="16" t="s">
        <v>56</v>
      </c>
      <c r="T718" s="16">
        <v>103833264.95999999</v>
      </c>
      <c r="U718" s="16" t="s">
        <v>56</v>
      </c>
      <c r="V718" s="16" t="s">
        <v>56</v>
      </c>
      <c r="W718" s="16" t="s">
        <v>56</v>
      </c>
      <c r="X718" s="16">
        <v>103833264.95999999</v>
      </c>
      <c r="Y718" s="16" t="s">
        <v>56</v>
      </c>
      <c r="Z718" s="16" t="s">
        <v>56</v>
      </c>
      <c r="AA718" s="16" t="s">
        <v>56</v>
      </c>
      <c r="AB718" s="16" t="s">
        <v>56</v>
      </c>
      <c r="AC718" s="16" t="s">
        <v>56</v>
      </c>
      <c r="AD718" s="16" t="s">
        <v>56</v>
      </c>
    </row>
    <row r="719" spans="1:30" ht="22.5" x14ac:dyDescent="0.2">
      <c r="A719" s="14" t="s">
        <v>633</v>
      </c>
      <c r="B719" s="15" t="s">
        <v>599</v>
      </c>
      <c r="C719" s="58" t="s">
        <v>1392</v>
      </c>
      <c r="D719" s="59"/>
      <c r="E719" s="16">
        <v>90855705.599999994</v>
      </c>
      <c r="F719" s="16" t="s">
        <v>56</v>
      </c>
      <c r="G719" s="16">
        <v>90855705.599999994</v>
      </c>
      <c r="H719" s="16" t="s">
        <v>56</v>
      </c>
      <c r="I719" s="16" t="s">
        <v>56</v>
      </c>
      <c r="J719" s="16" t="s">
        <v>56</v>
      </c>
      <c r="K719" s="16">
        <v>90855705.599999994</v>
      </c>
      <c r="L719" s="16" t="s">
        <v>56</v>
      </c>
      <c r="M719" s="16" t="s">
        <v>56</v>
      </c>
      <c r="N719" s="16" t="s">
        <v>56</v>
      </c>
      <c r="O719" s="16" t="s">
        <v>56</v>
      </c>
      <c r="P719" s="16" t="s">
        <v>56</v>
      </c>
      <c r="Q719" s="16" t="s">
        <v>56</v>
      </c>
      <c r="R719" s="16">
        <v>75027902.400000006</v>
      </c>
      <c r="S719" s="16" t="s">
        <v>56</v>
      </c>
      <c r="T719" s="16">
        <v>75027902.400000006</v>
      </c>
      <c r="U719" s="16" t="s">
        <v>56</v>
      </c>
      <c r="V719" s="16" t="s">
        <v>56</v>
      </c>
      <c r="W719" s="16" t="s">
        <v>56</v>
      </c>
      <c r="X719" s="16">
        <v>75027902.400000006</v>
      </c>
      <c r="Y719" s="16" t="s">
        <v>56</v>
      </c>
      <c r="Z719" s="16" t="s">
        <v>56</v>
      </c>
      <c r="AA719" s="16" t="s">
        <v>56</v>
      </c>
      <c r="AB719" s="16" t="s">
        <v>56</v>
      </c>
      <c r="AC719" s="16" t="s">
        <v>56</v>
      </c>
      <c r="AD719" s="16" t="s">
        <v>56</v>
      </c>
    </row>
    <row r="720" spans="1:30" ht="12.75" customHeight="1" x14ac:dyDescent="0.2">
      <c r="A720" s="14" t="s">
        <v>635</v>
      </c>
      <c r="B720" s="15" t="s">
        <v>599</v>
      </c>
      <c r="C720" s="58" t="s">
        <v>1393</v>
      </c>
      <c r="D720" s="59"/>
      <c r="E720" s="16">
        <v>90855705.599999994</v>
      </c>
      <c r="F720" s="16" t="s">
        <v>56</v>
      </c>
      <c r="G720" s="16">
        <v>90855705.599999994</v>
      </c>
      <c r="H720" s="16" t="s">
        <v>56</v>
      </c>
      <c r="I720" s="16" t="s">
        <v>56</v>
      </c>
      <c r="J720" s="16" t="s">
        <v>56</v>
      </c>
      <c r="K720" s="16">
        <v>90855705.599999994</v>
      </c>
      <c r="L720" s="16" t="s">
        <v>56</v>
      </c>
      <c r="M720" s="16" t="s">
        <v>56</v>
      </c>
      <c r="N720" s="16" t="s">
        <v>56</v>
      </c>
      <c r="O720" s="16" t="s">
        <v>56</v>
      </c>
      <c r="P720" s="16" t="s">
        <v>56</v>
      </c>
      <c r="Q720" s="16" t="s">
        <v>56</v>
      </c>
      <c r="R720" s="16">
        <v>75027902.400000006</v>
      </c>
      <c r="S720" s="16" t="s">
        <v>56</v>
      </c>
      <c r="T720" s="16">
        <v>75027902.400000006</v>
      </c>
      <c r="U720" s="16" t="s">
        <v>56</v>
      </c>
      <c r="V720" s="16" t="s">
        <v>56</v>
      </c>
      <c r="W720" s="16" t="s">
        <v>56</v>
      </c>
      <c r="X720" s="16">
        <v>75027902.400000006</v>
      </c>
      <c r="Y720" s="16" t="s">
        <v>56</v>
      </c>
      <c r="Z720" s="16" t="s">
        <v>56</v>
      </c>
      <c r="AA720" s="16" t="s">
        <v>56</v>
      </c>
      <c r="AB720" s="16" t="s">
        <v>56</v>
      </c>
      <c r="AC720" s="16" t="s">
        <v>56</v>
      </c>
      <c r="AD720" s="16" t="s">
        <v>56</v>
      </c>
    </row>
    <row r="721" spans="1:30" ht="33.75" x14ac:dyDescent="0.2">
      <c r="A721" s="14" t="s">
        <v>837</v>
      </c>
      <c r="B721" s="15" t="s">
        <v>599</v>
      </c>
      <c r="C721" s="58" t="s">
        <v>1394</v>
      </c>
      <c r="D721" s="59"/>
      <c r="E721" s="16">
        <v>90855705.599999994</v>
      </c>
      <c r="F721" s="16" t="s">
        <v>56</v>
      </c>
      <c r="G721" s="16">
        <v>90855705.599999994</v>
      </c>
      <c r="H721" s="16" t="s">
        <v>56</v>
      </c>
      <c r="I721" s="16" t="s">
        <v>56</v>
      </c>
      <c r="J721" s="16" t="s">
        <v>56</v>
      </c>
      <c r="K721" s="16">
        <v>90855705.599999994</v>
      </c>
      <c r="L721" s="16" t="s">
        <v>56</v>
      </c>
      <c r="M721" s="16" t="s">
        <v>56</v>
      </c>
      <c r="N721" s="16" t="s">
        <v>56</v>
      </c>
      <c r="O721" s="16" t="s">
        <v>56</v>
      </c>
      <c r="P721" s="16" t="s">
        <v>56</v>
      </c>
      <c r="Q721" s="16" t="s">
        <v>56</v>
      </c>
      <c r="R721" s="16">
        <v>75027902.400000006</v>
      </c>
      <c r="S721" s="16" t="s">
        <v>56</v>
      </c>
      <c r="T721" s="16">
        <v>75027902.400000006</v>
      </c>
      <c r="U721" s="16" t="s">
        <v>56</v>
      </c>
      <c r="V721" s="16" t="s">
        <v>56</v>
      </c>
      <c r="W721" s="16" t="s">
        <v>56</v>
      </c>
      <c r="X721" s="16">
        <v>75027902.400000006</v>
      </c>
      <c r="Y721" s="16" t="s">
        <v>56</v>
      </c>
      <c r="Z721" s="16" t="s">
        <v>56</v>
      </c>
      <c r="AA721" s="16" t="s">
        <v>56</v>
      </c>
      <c r="AB721" s="16" t="s">
        <v>56</v>
      </c>
      <c r="AC721" s="16" t="s">
        <v>56</v>
      </c>
      <c r="AD721" s="16" t="s">
        <v>56</v>
      </c>
    </row>
    <row r="722" spans="1:30" ht="12.75" customHeight="1" x14ac:dyDescent="0.2">
      <c r="A722" s="11" t="s">
        <v>1395</v>
      </c>
      <c r="B722" s="12" t="s">
        <v>599</v>
      </c>
      <c r="C722" s="63" t="s">
        <v>1396</v>
      </c>
      <c r="D722" s="64"/>
      <c r="E722" s="13">
        <v>75535599</v>
      </c>
      <c r="F722" s="13" t="s">
        <v>56</v>
      </c>
      <c r="G722" s="13">
        <v>75535599</v>
      </c>
      <c r="H722" s="13" t="s">
        <v>56</v>
      </c>
      <c r="I722" s="13" t="s">
        <v>56</v>
      </c>
      <c r="J722" s="13" t="s">
        <v>56</v>
      </c>
      <c r="K722" s="13">
        <v>75535599</v>
      </c>
      <c r="L722" s="13" t="s">
        <v>56</v>
      </c>
      <c r="M722" s="13" t="s">
        <v>56</v>
      </c>
      <c r="N722" s="13" t="s">
        <v>56</v>
      </c>
      <c r="O722" s="13" t="s">
        <v>56</v>
      </c>
      <c r="P722" s="13" t="s">
        <v>56</v>
      </c>
      <c r="Q722" s="13" t="s">
        <v>56</v>
      </c>
      <c r="R722" s="13">
        <v>75234567.420000002</v>
      </c>
      <c r="S722" s="13" t="s">
        <v>56</v>
      </c>
      <c r="T722" s="13">
        <v>75234567.420000002</v>
      </c>
      <c r="U722" s="13" t="s">
        <v>56</v>
      </c>
      <c r="V722" s="13" t="s">
        <v>56</v>
      </c>
      <c r="W722" s="13" t="s">
        <v>56</v>
      </c>
      <c r="X722" s="13">
        <v>75234567.420000002</v>
      </c>
      <c r="Y722" s="13" t="s">
        <v>56</v>
      </c>
      <c r="Z722" s="13" t="s">
        <v>56</v>
      </c>
      <c r="AA722" s="13" t="s">
        <v>56</v>
      </c>
      <c r="AB722" s="13" t="s">
        <v>56</v>
      </c>
      <c r="AC722" s="13" t="s">
        <v>56</v>
      </c>
      <c r="AD722" s="13" t="s">
        <v>56</v>
      </c>
    </row>
    <row r="723" spans="1:30" ht="56.25" x14ac:dyDescent="0.2">
      <c r="A723" s="14" t="s">
        <v>602</v>
      </c>
      <c r="B723" s="15" t="s">
        <v>599</v>
      </c>
      <c r="C723" s="58" t="s">
        <v>1397</v>
      </c>
      <c r="D723" s="59"/>
      <c r="E723" s="16">
        <v>68493274.469999999</v>
      </c>
      <c r="F723" s="16" t="s">
        <v>56</v>
      </c>
      <c r="G723" s="16">
        <v>68493274.469999999</v>
      </c>
      <c r="H723" s="16" t="s">
        <v>56</v>
      </c>
      <c r="I723" s="16" t="s">
        <v>56</v>
      </c>
      <c r="J723" s="16" t="s">
        <v>56</v>
      </c>
      <c r="K723" s="16">
        <v>68493274.469999999</v>
      </c>
      <c r="L723" s="16" t="s">
        <v>56</v>
      </c>
      <c r="M723" s="16" t="s">
        <v>56</v>
      </c>
      <c r="N723" s="16" t="s">
        <v>56</v>
      </c>
      <c r="O723" s="16" t="s">
        <v>56</v>
      </c>
      <c r="P723" s="16" t="s">
        <v>56</v>
      </c>
      <c r="Q723" s="16" t="s">
        <v>56</v>
      </c>
      <c r="R723" s="16">
        <v>68346369.650000006</v>
      </c>
      <c r="S723" s="16" t="s">
        <v>56</v>
      </c>
      <c r="T723" s="16">
        <v>68346369.650000006</v>
      </c>
      <c r="U723" s="16" t="s">
        <v>56</v>
      </c>
      <c r="V723" s="16" t="s">
        <v>56</v>
      </c>
      <c r="W723" s="16" t="s">
        <v>56</v>
      </c>
      <c r="X723" s="16">
        <v>68346369.650000006</v>
      </c>
      <c r="Y723" s="16" t="s">
        <v>56</v>
      </c>
      <c r="Z723" s="16" t="s">
        <v>56</v>
      </c>
      <c r="AA723" s="16" t="s">
        <v>56</v>
      </c>
      <c r="AB723" s="16" t="s">
        <v>56</v>
      </c>
      <c r="AC723" s="16" t="s">
        <v>56</v>
      </c>
      <c r="AD723" s="16" t="s">
        <v>56</v>
      </c>
    </row>
    <row r="724" spans="1:30" ht="22.5" x14ac:dyDescent="0.2">
      <c r="A724" s="14" t="s">
        <v>611</v>
      </c>
      <c r="B724" s="15" t="s">
        <v>599</v>
      </c>
      <c r="C724" s="58" t="s">
        <v>1398</v>
      </c>
      <c r="D724" s="59"/>
      <c r="E724" s="16">
        <v>68493274.469999999</v>
      </c>
      <c r="F724" s="16" t="s">
        <v>56</v>
      </c>
      <c r="G724" s="16">
        <v>68493274.469999999</v>
      </c>
      <c r="H724" s="16" t="s">
        <v>56</v>
      </c>
      <c r="I724" s="16" t="s">
        <v>56</v>
      </c>
      <c r="J724" s="16" t="s">
        <v>56</v>
      </c>
      <c r="K724" s="16">
        <v>68493274.469999999</v>
      </c>
      <c r="L724" s="16" t="s">
        <v>56</v>
      </c>
      <c r="M724" s="16" t="s">
        <v>56</v>
      </c>
      <c r="N724" s="16" t="s">
        <v>56</v>
      </c>
      <c r="O724" s="16" t="s">
        <v>56</v>
      </c>
      <c r="P724" s="16" t="s">
        <v>56</v>
      </c>
      <c r="Q724" s="16" t="s">
        <v>56</v>
      </c>
      <c r="R724" s="16">
        <v>68346369.650000006</v>
      </c>
      <c r="S724" s="16" t="s">
        <v>56</v>
      </c>
      <c r="T724" s="16">
        <v>68346369.650000006</v>
      </c>
      <c r="U724" s="16" t="s">
        <v>56</v>
      </c>
      <c r="V724" s="16" t="s">
        <v>56</v>
      </c>
      <c r="W724" s="16" t="s">
        <v>56</v>
      </c>
      <c r="X724" s="16">
        <v>68346369.650000006</v>
      </c>
      <c r="Y724" s="16" t="s">
        <v>56</v>
      </c>
      <c r="Z724" s="16" t="s">
        <v>56</v>
      </c>
      <c r="AA724" s="16" t="s">
        <v>56</v>
      </c>
      <c r="AB724" s="16" t="s">
        <v>56</v>
      </c>
      <c r="AC724" s="16" t="s">
        <v>56</v>
      </c>
      <c r="AD724" s="16" t="s">
        <v>56</v>
      </c>
    </row>
    <row r="725" spans="1:30" ht="22.5" x14ac:dyDescent="0.2">
      <c r="A725" s="14" t="s">
        <v>613</v>
      </c>
      <c r="B725" s="15" t="s">
        <v>599</v>
      </c>
      <c r="C725" s="58" t="s">
        <v>1399</v>
      </c>
      <c r="D725" s="59"/>
      <c r="E725" s="16">
        <v>49880307.109999999</v>
      </c>
      <c r="F725" s="16" t="s">
        <v>56</v>
      </c>
      <c r="G725" s="16">
        <v>49880307.109999999</v>
      </c>
      <c r="H725" s="16" t="s">
        <v>56</v>
      </c>
      <c r="I725" s="16" t="s">
        <v>56</v>
      </c>
      <c r="J725" s="16" t="s">
        <v>56</v>
      </c>
      <c r="K725" s="16">
        <v>49880307.109999999</v>
      </c>
      <c r="L725" s="16" t="s">
        <v>56</v>
      </c>
      <c r="M725" s="16" t="s">
        <v>56</v>
      </c>
      <c r="N725" s="16" t="s">
        <v>56</v>
      </c>
      <c r="O725" s="16" t="s">
        <v>56</v>
      </c>
      <c r="P725" s="16" t="s">
        <v>56</v>
      </c>
      <c r="Q725" s="16" t="s">
        <v>56</v>
      </c>
      <c r="R725" s="16">
        <v>49778562.039999999</v>
      </c>
      <c r="S725" s="16" t="s">
        <v>56</v>
      </c>
      <c r="T725" s="16">
        <v>49778562.039999999</v>
      </c>
      <c r="U725" s="16" t="s">
        <v>56</v>
      </c>
      <c r="V725" s="16" t="s">
        <v>56</v>
      </c>
      <c r="W725" s="16" t="s">
        <v>56</v>
      </c>
      <c r="X725" s="16">
        <v>49778562.039999999</v>
      </c>
      <c r="Y725" s="16" t="s">
        <v>56</v>
      </c>
      <c r="Z725" s="16" t="s">
        <v>56</v>
      </c>
      <c r="AA725" s="16" t="s">
        <v>56</v>
      </c>
      <c r="AB725" s="16" t="s">
        <v>56</v>
      </c>
      <c r="AC725" s="16" t="s">
        <v>56</v>
      </c>
      <c r="AD725" s="16" t="s">
        <v>56</v>
      </c>
    </row>
    <row r="726" spans="1:30" ht="33.75" x14ac:dyDescent="0.2">
      <c r="A726" s="14" t="s">
        <v>615</v>
      </c>
      <c r="B726" s="15" t="s">
        <v>599</v>
      </c>
      <c r="C726" s="58" t="s">
        <v>1400</v>
      </c>
      <c r="D726" s="59"/>
      <c r="E726" s="16">
        <v>3941381.5</v>
      </c>
      <c r="F726" s="16" t="s">
        <v>56</v>
      </c>
      <c r="G726" s="16">
        <v>3941381.5</v>
      </c>
      <c r="H726" s="16" t="s">
        <v>56</v>
      </c>
      <c r="I726" s="16" t="s">
        <v>56</v>
      </c>
      <c r="J726" s="16" t="s">
        <v>56</v>
      </c>
      <c r="K726" s="16">
        <v>3941381.5</v>
      </c>
      <c r="L726" s="16" t="s">
        <v>56</v>
      </c>
      <c r="M726" s="16" t="s">
        <v>56</v>
      </c>
      <c r="N726" s="16" t="s">
        <v>56</v>
      </c>
      <c r="O726" s="16" t="s">
        <v>56</v>
      </c>
      <c r="P726" s="16" t="s">
        <v>56</v>
      </c>
      <c r="Q726" s="16" t="s">
        <v>56</v>
      </c>
      <c r="R726" s="16">
        <v>3941381.5</v>
      </c>
      <c r="S726" s="16" t="s">
        <v>56</v>
      </c>
      <c r="T726" s="16">
        <v>3941381.5</v>
      </c>
      <c r="U726" s="16" t="s">
        <v>56</v>
      </c>
      <c r="V726" s="16" t="s">
        <v>56</v>
      </c>
      <c r="W726" s="16" t="s">
        <v>56</v>
      </c>
      <c r="X726" s="16">
        <v>3941381.5</v>
      </c>
      <c r="Y726" s="16" t="s">
        <v>56</v>
      </c>
      <c r="Z726" s="16" t="s">
        <v>56</v>
      </c>
      <c r="AA726" s="16" t="s">
        <v>56</v>
      </c>
      <c r="AB726" s="16" t="s">
        <v>56</v>
      </c>
      <c r="AC726" s="16" t="s">
        <v>56</v>
      </c>
      <c r="AD726" s="16" t="s">
        <v>56</v>
      </c>
    </row>
    <row r="727" spans="1:30" ht="33.75" x14ac:dyDescent="0.2">
      <c r="A727" s="14" t="s">
        <v>617</v>
      </c>
      <c r="B727" s="15" t="s">
        <v>599</v>
      </c>
      <c r="C727" s="58" t="s">
        <v>1401</v>
      </c>
      <c r="D727" s="59"/>
      <c r="E727" s="16">
        <v>14671585.859999999</v>
      </c>
      <c r="F727" s="16" t="s">
        <v>56</v>
      </c>
      <c r="G727" s="16">
        <v>14671585.859999999</v>
      </c>
      <c r="H727" s="16" t="s">
        <v>56</v>
      </c>
      <c r="I727" s="16" t="s">
        <v>56</v>
      </c>
      <c r="J727" s="16" t="s">
        <v>56</v>
      </c>
      <c r="K727" s="16">
        <v>14671585.859999999</v>
      </c>
      <c r="L727" s="16" t="s">
        <v>56</v>
      </c>
      <c r="M727" s="16" t="s">
        <v>56</v>
      </c>
      <c r="N727" s="16" t="s">
        <v>56</v>
      </c>
      <c r="O727" s="16" t="s">
        <v>56</v>
      </c>
      <c r="P727" s="16" t="s">
        <v>56</v>
      </c>
      <c r="Q727" s="16" t="s">
        <v>56</v>
      </c>
      <c r="R727" s="16">
        <v>14626426.109999999</v>
      </c>
      <c r="S727" s="16" t="s">
        <v>56</v>
      </c>
      <c r="T727" s="16">
        <v>14626426.109999999</v>
      </c>
      <c r="U727" s="16" t="s">
        <v>56</v>
      </c>
      <c r="V727" s="16" t="s">
        <v>56</v>
      </c>
      <c r="W727" s="16" t="s">
        <v>56</v>
      </c>
      <c r="X727" s="16">
        <v>14626426.109999999</v>
      </c>
      <c r="Y727" s="16" t="s">
        <v>56</v>
      </c>
      <c r="Z727" s="16" t="s">
        <v>56</v>
      </c>
      <c r="AA727" s="16" t="s">
        <v>56</v>
      </c>
      <c r="AB727" s="16" t="s">
        <v>56</v>
      </c>
      <c r="AC727" s="16" t="s">
        <v>56</v>
      </c>
      <c r="AD727" s="16" t="s">
        <v>56</v>
      </c>
    </row>
    <row r="728" spans="1:30" ht="22.5" x14ac:dyDescent="0.2">
      <c r="A728" s="14" t="s">
        <v>619</v>
      </c>
      <c r="B728" s="15" t="s">
        <v>599</v>
      </c>
      <c r="C728" s="58" t="s">
        <v>1402</v>
      </c>
      <c r="D728" s="59"/>
      <c r="E728" s="16">
        <v>4795895.51</v>
      </c>
      <c r="F728" s="16" t="s">
        <v>56</v>
      </c>
      <c r="G728" s="16">
        <v>4795895.51</v>
      </c>
      <c r="H728" s="16" t="s">
        <v>56</v>
      </c>
      <c r="I728" s="16" t="s">
        <v>56</v>
      </c>
      <c r="J728" s="16" t="s">
        <v>56</v>
      </c>
      <c r="K728" s="16">
        <v>4795895.51</v>
      </c>
      <c r="L728" s="16" t="s">
        <v>56</v>
      </c>
      <c r="M728" s="16" t="s">
        <v>56</v>
      </c>
      <c r="N728" s="16" t="s">
        <v>56</v>
      </c>
      <c r="O728" s="16" t="s">
        <v>56</v>
      </c>
      <c r="P728" s="16" t="s">
        <v>56</v>
      </c>
      <c r="Q728" s="16" t="s">
        <v>56</v>
      </c>
      <c r="R728" s="16">
        <v>4641768.75</v>
      </c>
      <c r="S728" s="16" t="s">
        <v>56</v>
      </c>
      <c r="T728" s="16">
        <v>4641768.75</v>
      </c>
      <c r="U728" s="16" t="s">
        <v>56</v>
      </c>
      <c r="V728" s="16" t="s">
        <v>56</v>
      </c>
      <c r="W728" s="16" t="s">
        <v>56</v>
      </c>
      <c r="X728" s="16">
        <v>4641768.75</v>
      </c>
      <c r="Y728" s="16" t="s">
        <v>56</v>
      </c>
      <c r="Z728" s="16" t="s">
        <v>56</v>
      </c>
      <c r="AA728" s="16" t="s">
        <v>56</v>
      </c>
      <c r="AB728" s="16" t="s">
        <v>56</v>
      </c>
      <c r="AC728" s="16" t="s">
        <v>56</v>
      </c>
      <c r="AD728" s="16" t="s">
        <v>56</v>
      </c>
    </row>
    <row r="729" spans="1:30" ht="22.5" x14ac:dyDescent="0.2">
      <c r="A729" s="14" t="s">
        <v>621</v>
      </c>
      <c r="B729" s="15" t="s">
        <v>599</v>
      </c>
      <c r="C729" s="58" t="s">
        <v>1403</v>
      </c>
      <c r="D729" s="59"/>
      <c r="E729" s="16">
        <v>4795895.51</v>
      </c>
      <c r="F729" s="16" t="s">
        <v>56</v>
      </c>
      <c r="G729" s="16">
        <v>4795895.51</v>
      </c>
      <c r="H729" s="16" t="s">
        <v>56</v>
      </c>
      <c r="I729" s="16" t="s">
        <v>56</v>
      </c>
      <c r="J729" s="16" t="s">
        <v>56</v>
      </c>
      <c r="K729" s="16">
        <v>4795895.51</v>
      </c>
      <c r="L729" s="16" t="s">
        <v>56</v>
      </c>
      <c r="M729" s="16" t="s">
        <v>56</v>
      </c>
      <c r="N729" s="16" t="s">
        <v>56</v>
      </c>
      <c r="O729" s="16" t="s">
        <v>56</v>
      </c>
      <c r="P729" s="16" t="s">
        <v>56</v>
      </c>
      <c r="Q729" s="16" t="s">
        <v>56</v>
      </c>
      <c r="R729" s="16">
        <v>4641768.75</v>
      </c>
      <c r="S729" s="16" t="s">
        <v>56</v>
      </c>
      <c r="T729" s="16">
        <v>4641768.75</v>
      </c>
      <c r="U729" s="16" t="s">
        <v>56</v>
      </c>
      <c r="V729" s="16" t="s">
        <v>56</v>
      </c>
      <c r="W729" s="16" t="s">
        <v>56</v>
      </c>
      <c r="X729" s="16">
        <v>4641768.75</v>
      </c>
      <c r="Y729" s="16" t="s">
        <v>56</v>
      </c>
      <c r="Z729" s="16" t="s">
        <v>56</v>
      </c>
      <c r="AA729" s="16" t="s">
        <v>56</v>
      </c>
      <c r="AB729" s="16" t="s">
        <v>56</v>
      </c>
      <c r="AC729" s="16" t="s">
        <v>56</v>
      </c>
      <c r="AD729" s="16" t="s">
        <v>56</v>
      </c>
    </row>
    <row r="730" spans="1:30" ht="22.5" x14ac:dyDescent="0.2">
      <c r="A730" s="14" t="s">
        <v>623</v>
      </c>
      <c r="B730" s="15" t="s">
        <v>599</v>
      </c>
      <c r="C730" s="58" t="s">
        <v>1404</v>
      </c>
      <c r="D730" s="59"/>
      <c r="E730" s="16">
        <v>4795895.51</v>
      </c>
      <c r="F730" s="16" t="s">
        <v>56</v>
      </c>
      <c r="G730" s="16">
        <v>4795895.51</v>
      </c>
      <c r="H730" s="16" t="s">
        <v>56</v>
      </c>
      <c r="I730" s="16" t="s">
        <v>56</v>
      </c>
      <c r="J730" s="16" t="s">
        <v>56</v>
      </c>
      <c r="K730" s="16">
        <v>4795895.51</v>
      </c>
      <c r="L730" s="16" t="s">
        <v>56</v>
      </c>
      <c r="M730" s="16" t="s">
        <v>56</v>
      </c>
      <c r="N730" s="16" t="s">
        <v>56</v>
      </c>
      <c r="O730" s="16" t="s">
        <v>56</v>
      </c>
      <c r="P730" s="16" t="s">
        <v>56</v>
      </c>
      <c r="Q730" s="16" t="s">
        <v>56</v>
      </c>
      <c r="R730" s="16">
        <v>4641768.75</v>
      </c>
      <c r="S730" s="16" t="s">
        <v>56</v>
      </c>
      <c r="T730" s="16">
        <v>4641768.75</v>
      </c>
      <c r="U730" s="16" t="s">
        <v>56</v>
      </c>
      <c r="V730" s="16" t="s">
        <v>56</v>
      </c>
      <c r="W730" s="16" t="s">
        <v>56</v>
      </c>
      <c r="X730" s="16">
        <v>4641768.75</v>
      </c>
      <c r="Y730" s="16" t="s">
        <v>56</v>
      </c>
      <c r="Z730" s="16" t="s">
        <v>56</v>
      </c>
      <c r="AA730" s="16" t="s">
        <v>56</v>
      </c>
      <c r="AB730" s="16" t="s">
        <v>56</v>
      </c>
      <c r="AC730" s="16" t="s">
        <v>56</v>
      </c>
      <c r="AD730" s="16" t="s">
        <v>56</v>
      </c>
    </row>
    <row r="731" spans="1:30" ht="12.75" customHeight="1" x14ac:dyDescent="0.2">
      <c r="A731" s="14" t="s">
        <v>625</v>
      </c>
      <c r="B731" s="15" t="s">
        <v>599</v>
      </c>
      <c r="C731" s="58" t="s">
        <v>1405</v>
      </c>
      <c r="D731" s="59"/>
      <c r="E731" s="16">
        <v>800330.02</v>
      </c>
      <c r="F731" s="16" t="s">
        <v>56</v>
      </c>
      <c r="G731" s="16">
        <v>800330.02</v>
      </c>
      <c r="H731" s="16" t="s">
        <v>56</v>
      </c>
      <c r="I731" s="16" t="s">
        <v>56</v>
      </c>
      <c r="J731" s="16" t="s">
        <v>56</v>
      </c>
      <c r="K731" s="16">
        <v>800330.02</v>
      </c>
      <c r="L731" s="16" t="s">
        <v>56</v>
      </c>
      <c r="M731" s="16" t="s">
        <v>56</v>
      </c>
      <c r="N731" s="16" t="s">
        <v>56</v>
      </c>
      <c r="O731" s="16" t="s">
        <v>56</v>
      </c>
      <c r="P731" s="16" t="s">
        <v>56</v>
      </c>
      <c r="Q731" s="16" t="s">
        <v>56</v>
      </c>
      <c r="R731" s="16">
        <v>800330.02</v>
      </c>
      <c r="S731" s="16" t="s">
        <v>56</v>
      </c>
      <c r="T731" s="16">
        <v>800330.02</v>
      </c>
      <c r="U731" s="16" t="s">
        <v>56</v>
      </c>
      <c r="V731" s="16" t="s">
        <v>56</v>
      </c>
      <c r="W731" s="16" t="s">
        <v>56</v>
      </c>
      <c r="X731" s="16">
        <v>800330.02</v>
      </c>
      <c r="Y731" s="16" t="s">
        <v>56</v>
      </c>
      <c r="Z731" s="16" t="s">
        <v>56</v>
      </c>
      <c r="AA731" s="16" t="s">
        <v>56</v>
      </c>
      <c r="AB731" s="16" t="s">
        <v>56</v>
      </c>
      <c r="AC731" s="16" t="s">
        <v>56</v>
      </c>
      <c r="AD731" s="16" t="s">
        <v>56</v>
      </c>
    </row>
    <row r="732" spans="1:30" ht="22.5" x14ac:dyDescent="0.2">
      <c r="A732" s="14" t="s">
        <v>627</v>
      </c>
      <c r="B732" s="15" t="s">
        <v>599</v>
      </c>
      <c r="C732" s="58" t="s">
        <v>1406</v>
      </c>
      <c r="D732" s="59"/>
      <c r="E732" s="16">
        <v>800330.02</v>
      </c>
      <c r="F732" s="16" t="s">
        <v>56</v>
      </c>
      <c r="G732" s="16">
        <v>800330.02</v>
      </c>
      <c r="H732" s="16" t="s">
        <v>56</v>
      </c>
      <c r="I732" s="16" t="s">
        <v>56</v>
      </c>
      <c r="J732" s="16" t="s">
        <v>56</v>
      </c>
      <c r="K732" s="16">
        <v>800330.02</v>
      </c>
      <c r="L732" s="16" t="s">
        <v>56</v>
      </c>
      <c r="M732" s="16" t="s">
        <v>56</v>
      </c>
      <c r="N732" s="16" t="s">
        <v>56</v>
      </c>
      <c r="O732" s="16" t="s">
        <v>56</v>
      </c>
      <c r="P732" s="16" t="s">
        <v>56</v>
      </c>
      <c r="Q732" s="16" t="s">
        <v>56</v>
      </c>
      <c r="R732" s="16">
        <v>800330.02</v>
      </c>
      <c r="S732" s="16" t="s">
        <v>56</v>
      </c>
      <c r="T732" s="16">
        <v>800330.02</v>
      </c>
      <c r="U732" s="16" t="s">
        <v>56</v>
      </c>
      <c r="V732" s="16" t="s">
        <v>56</v>
      </c>
      <c r="W732" s="16" t="s">
        <v>56</v>
      </c>
      <c r="X732" s="16">
        <v>800330.02</v>
      </c>
      <c r="Y732" s="16" t="s">
        <v>56</v>
      </c>
      <c r="Z732" s="16" t="s">
        <v>56</v>
      </c>
      <c r="AA732" s="16" t="s">
        <v>56</v>
      </c>
      <c r="AB732" s="16" t="s">
        <v>56</v>
      </c>
      <c r="AC732" s="16" t="s">
        <v>56</v>
      </c>
      <c r="AD732" s="16" t="s">
        <v>56</v>
      </c>
    </row>
    <row r="733" spans="1:30" ht="22.5" x14ac:dyDescent="0.2">
      <c r="A733" s="14" t="s">
        <v>629</v>
      </c>
      <c r="B733" s="15" t="s">
        <v>599</v>
      </c>
      <c r="C733" s="58" t="s">
        <v>1407</v>
      </c>
      <c r="D733" s="59"/>
      <c r="E733" s="16">
        <v>800330.02</v>
      </c>
      <c r="F733" s="16" t="s">
        <v>56</v>
      </c>
      <c r="G733" s="16">
        <v>800330.02</v>
      </c>
      <c r="H733" s="16" t="s">
        <v>56</v>
      </c>
      <c r="I733" s="16" t="s">
        <v>56</v>
      </c>
      <c r="J733" s="16" t="s">
        <v>56</v>
      </c>
      <c r="K733" s="16">
        <v>800330.02</v>
      </c>
      <c r="L733" s="16" t="s">
        <v>56</v>
      </c>
      <c r="M733" s="16" t="s">
        <v>56</v>
      </c>
      <c r="N733" s="16" t="s">
        <v>56</v>
      </c>
      <c r="O733" s="16" t="s">
        <v>56</v>
      </c>
      <c r="P733" s="16" t="s">
        <v>56</v>
      </c>
      <c r="Q733" s="16" t="s">
        <v>56</v>
      </c>
      <c r="R733" s="16">
        <v>800330.02</v>
      </c>
      <c r="S733" s="16" t="s">
        <v>56</v>
      </c>
      <c r="T733" s="16">
        <v>800330.02</v>
      </c>
      <c r="U733" s="16" t="s">
        <v>56</v>
      </c>
      <c r="V733" s="16" t="s">
        <v>56</v>
      </c>
      <c r="W733" s="16" t="s">
        <v>56</v>
      </c>
      <c r="X733" s="16">
        <v>800330.02</v>
      </c>
      <c r="Y733" s="16" t="s">
        <v>56</v>
      </c>
      <c r="Z733" s="16" t="s">
        <v>56</v>
      </c>
      <c r="AA733" s="16" t="s">
        <v>56</v>
      </c>
      <c r="AB733" s="16" t="s">
        <v>56</v>
      </c>
      <c r="AC733" s="16" t="s">
        <v>56</v>
      </c>
      <c r="AD733" s="16" t="s">
        <v>56</v>
      </c>
    </row>
    <row r="734" spans="1:30" ht="22.5" x14ac:dyDescent="0.2">
      <c r="A734" s="14" t="s">
        <v>639</v>
      </c>
      <c r="B734" s="15" t="s">
        <v>599</v>
      </c>
      <c r="C734" s="58" t="s">
        <v>1408</v>
      </c>
      <c r="D734" s="59"/>
      <c r="E734" s="16">
        <v>1200000</v>
      </c>
      <c r="F734" s="16" t="s">
        <v>56</v>
      </c>
      <c r="G734" s="16">
        <v>1200000</v>
      </c>
      <c r="H734" s="16" t="s">
        <v>56</v>
      </c>
      <c r="I734" s="16" t="s">
        <v>56</v>
      </c>
      <c r="J734" s="16" t="s">
        <v>56</v>
      </c>
      <c r="K734" s="16">
        <v>1200000</v>
      </c>
      <c r="L734" s="16" t="s">
        <v>56</v>
      </c>
      <c r="M734" s="16" t="s">
        <v>56</v>
      </c>
      <c r="N734" s="16" t="s">
        <v>56</v>
      </c>
      <c r="O734" s="16" t="s">
        <v>56</v>
      </c>
      <c r="P734" s="16" t="s">
        <v>56</v>
      </c>
      <c r="Q734" s="16" t="s">
        <v>56</v>
      </c>
      <c r="R734" s="16">
        <v>1200000</v>
      </c>
      <c r="S734" s="16" t="s">
        <v>56</v>
      </c>
      <c r="T734" s="16">
        <v>1200000</v>
      </c>
      <c r="U734" s="16" t="s">
        <v>56</v>
      </c>
      <c r="V734" s="16" t="s">
        <v>56</v>
      </c>
      <c r="W734" s="16" t="s">
        <v>56</v>
      </c>
      <c r="X734" s="16">
        <v>1200000</v>
      </c>
      <c r="Y734" s="16" t="s">
        <v>56</v>
      </c>
      <c r="Z734" s="16" t="s">
        <v>56</v>
      </c>
      <c r="AA734" s="16" t="s">
        <v>56</v>
      </c>
      <c r="AB734" s="16" t="s">
        <v>56</v>
      </c>
      <c r="AC734" s="16" t="s">
        <v>56</v>
      </c>
      <c r="AD734" s="16" t="s">
        <v>56</v>
      </c>
    </row>
    <row r="735" spans="1:30" ht="12.75" customHeight="1" x14ac:dyDescent="0.2">
      <c r="A735" s="14" t="s">
        <v>841</v>
      </c>
      <c r="B735" s="15" t="s">
        <v>599</v>
      </c>
      <c r="C735" s="58" t="s">
        <v>1409</v>
      </c>
      <c r="D735" s="59"/>
      <c r="E735" s="16">
        <v>1200000</v>
      </c>
      <c r="F735" s="16" t="s">
        <v>56</v>
      </c>
      <c r="G735" s="16">
        <v>1200000</v>
      </c>
      <c r="H735" s="16" t="s">
        <v>56</v>
      </c>
      <c r="I735" s="16" t="s">
        <v>56</v>
      </c>
      <c r="J735" s="16" t="s">
        <v>56</v>
      </c>
      <c r="K735" s="16">
        <v>1200000</v>
      </c>
      <c r="L735" s="16" t="s">
        <v>56</v>
      </c>
      <c r="M735" s="16" t="s">
        <v>56</v>
      </c>
      <c r="N735" s="16" t="s">
        <v>56</v>
      </c>
      <c r="O735" s="16" t="s">
        <v>56</v>
      </c>
      <c r="P735" s="16" t="s">
        <v>56</v>
      </c>
      <c r="Q735" s="16" t="s">
        <v>56</v>
      </c>
      <c r="R735" s="16">
        <v>1200000</v>
      </c>
      <c r="S735" s="16" t="s">
        <v>56</v>
      </c>
      <c r="T735" s="16">
        <v>1200000</v>
      </c>
      <c r="U735" s="16" t="s">
        <v>56</v>
      </c>
      <c r="V735" s="16" t="s">
        <v>56</v>
      </c>
      <c r="W735" s="16" t="s">
        <v>56</v>
      </c>
      <c r="X735" s="16">
        <v>1200000</v>
      </c>
      <c r="Y735" s="16" t="s">
        <v>56</v>
      </c>
      <c r="Z735" s="16" t="s">
        <v>56</v>
      </c>
      <c r="AA735" s="16" t="s">
        <v>56</v>
      </c>
      <c r="AB735" s="16" t="s">
        <v>56</v>
      </c>
      <c r="AC735" s="16" t="s">
        <v>56</v>
      </c>
      <c r="AD735" s="16" t="s">
        <v>56</v>
      </c>
    </row>
    <row r="736" spans="1:30" ht="12.75" customHeight="1" x14ac:dyDescent="0.2">
      <c r="A736" s="14" t="s">
        <v>845</v>
      </c>
      <c r="B736" s="15" t="s">
        <v>599</v>
      </c>
      <c r="C736" s="58" t="s">
        <v>1410</v>
      </c>
      <c r="D736" s="59"/>
      <c r="E736" s="16">
        <v>1200000</v>
      </c>
      <c r="F736" s="16" t="s">
        <v>56</v>
      </c>
      <c r="G736" s="16">
        <v>1200000</v>
      </c>
      <c r="H736" s="16" t="s">
        <v>56</v>
      </c>
      <c r="I736" s="16" t="s">
        <v>56</v>
      </c>
      <c r="J736" s="16" t="s">
        <v>56</v>
      </c>
      <c r="K736" s="16">
        <v>1200000</v>
      </c>
      <c r="L736" s="16" t="s">
        <v>56</v>
      </c>
      <c r="M736" s="16" t="s">
        <v>56</v>
      </c>
      <c r="N736" s="16" t="s">
        <v>56</v>
      </c>
      <c r="O736" s="16" t="s">
        <v>56</v>
      </c>
      <c r="P736" s="16" t="s">
        <v>56</v>
      </c>
      <c r="Q736" s="16" t="s">
        <v>56</v>
      </c>
      <c r="R736" s="16">
        <v>1200000</v>
      </c>
      <c r="S736" s="16" t="s">
        <v>56</v>
      </c>
      <c r="T736" s="16">
        <v>1200000</v>
      </c>
      <c r="U736" s="16" t="s">
        <v>56</v>
      </c>
      <c r="V736" s="16" t="s">
        <v>56</v>
      </c>
      <c r="W736" s="16" t="s">
        <v>56</v>
      </c>
      <c r="X736" s="16">
        <v>1200000</v>
      </c>
      <c r="Y736" s="16" t="s">
        <v>56</v>
      </c>
      <c r="Z736" s="16" t="s">
        <v>56</v>
      </c>
      <c r="AA736" s="16" t="s">
        <v>56</v>
      </c>
      <c r="AB736" s="16" t="s">
        <v>56</v>
      </c>
      <c r="AC736" s="16" t="s">
        <v>56</v>
      </c>
      <c r="AD736" s="16" t="s">
        <v>56</v>
      </c>
    </row>
    <row r="737" spans="1:30" ht="12.75" customHeight="1" x14ac:dyDescent="0.2">
      <c r="A737" s="14" t="s">
        <v>643</v>
      </c>
      <c r="B737" s="15" t="s">
        <v>599</v>
      </c>
      <c r="C737" s="58" t="s">
        <v>1411</v>
      </c>
      <c r="D737" s="59"/>
      <c r="E737" s="16">
        <v>246099</v>
      </c>
      <c r="F737" s="16" t="s">
        <v>56</v>
      </c>
      <c r="G737" s="16">
        <v>246099</v>
      </c>
      <c r="H737" s="16" t="s">
        <v>56</v>
      </c>
      <c r="I737" s="16" t="s">
        <v>56</v>
      </c>
      <c r="J737" s="16" t="s">
        <v>56</v>
      </c>
      <c r="K737" s="16">
        <v>246099</v>
      </c>
      <c r="L737" s="16" t="s">
        <v>56</v>
      </c>
      <c r="M737" s="16" t="s">
        <v>56</v>
      </c>
      <c r="N737" s="16" t="s">
        <v>56</v>
      </c>
      <c r="O737" s="16" t="s">
        <v>56</v>
      </c>
      <c r="P737" s="16" t="s">
        <v>56</v>
      </c>
      <c r="Q737" s="16" t="s">
        <v>56</v>
      </c>
      <c r="R737" s="16">
        <v>246099</v>
      </c>
      <c r="S737" s="16" t="s">
        <v>56</v>
      </c>
      <c r="T737" s="16">
        <v>246099</v>
      </c>
      <c r="U737" s="16" t="s">
        <v>56</v>
      </c>
      <c r="V737" s="16" t="s">
        <v>56</v>
      </c>
      <c r="W737" s="16" t="s">
        <v>56</v>
      </c>
      <c r="X737" s="16">
        <v>246099</v>
      </c>
      <c r="Y737" s="16" t="s">
        <v>56</v>
      </c>
      <c r="Z737" s="16" t="s">
        <v>56</v>
      </c>
      <c r="AA737" s="16" t="s">
        <v>56</v>
      </c>
      <c r="AB737" s="16" t="s">
        <v>56</v>
      </c>
      <c r="AC737" s="16" t="s">
        <v>56</v>
      </c>
      <c r="AD737" s="16" t="s">
        <v>56</v>
      </c>
    </row>
    <row r="738" spans="1:30" ht="12.75" customHeight="1" x14ac:dyDescent="0.2">
      <c r="A738" s="14" t="s">
        <v>649</v>
      </c>
      <c r="B738" s="15" t="s">
        <v>599</v>
      </c>
      <c r="C738" s="58" t="s">
        <v>1412</v>
      </c>
      <c r="D738" s="59"/>
      <c r="E738" s="16">
        <v>246099</v>
      </c>
      <c r="F738" s="16" t="s">
        <v>56</v>
      </c>
      <c r="G738" s="16">
        <v>246099</v>
      </c>
      <c r="H738" s="16" t="s">
        <v>56</v>
      </c>
      <c r="I738" s="16" t="s">
        <v>56</v>
      </c>
      <c r="J738" s="16" t="s">
        <v>56</v>
      </c>
      <c r="K738" s="16">
        <v>246099</v>
      </c>
      <c r="L738" s="16" t="s">
        <v>56</v>
      </c>
      <c r="M738" s="16" t="s">
        <v>56</v>
      </c>
      <c r="N738" s="16" t="s">
        <v>56</v>
      </c>
      <c r="O738" s="16" t="s">
        <v>56</v>
      </c>
      <c r="P738" s="16" t="s">
        <v>56</v>
      </c>
      <c r="Q738" s="16" t="s">
        <v>56</v>
      </c>
      <c r="R738" s="16">
        <v>246099</v>
      </c>
      <c r="S738" s="16" t="s">
        <v>56</v>
      </c>
      <c r="T738" s="16">
        <v>246099</v>
      </c>
      <c r="U738" s="16" t="s">
        <v>56</v>
      </c>
      <c r="V738" s="16" t="s">
        <v>56</v>
      </c>
      <c r="W738" s="16" t="s">
        <v>56</v>
      </c>
      <c r="X738" s="16">
        <v>246099</v>
      </c>
      <c r="Y738" s="16" t="s">
        <v>56</v>
      </c>
      <c r="Z738" s="16" t="s">
        <v>56</v>
      </c>
      <c r="AA738" s="16" t="s">
        <v>56</v>
      </c>
      <c r="AB738" s="16" t="s">
        <v>56</v>
      </c>
      <c r="AC738" s="16" t="s">
        <v>56</v>
      </c>
      <c r="AD738" s="16" t="s">
        <v>56</v>
      </c>
    </row>
    <row r="739" spans="1:30" ht="12.75" customHeight="1" x14ac:dyDescent="0.2">
      <c r="A739" s="14" t="s">
        <v>655</v>
      </c>
      <c r="B739" s="15" t="s">
        <v>599</v>
      </c>
      <c r="C739" s="58" t="s">
        <v>1413</v>
      </c>
      <c r="D739" s="59"/>
      <c r="E739" s="16">
        <v>246099</v>
      </c>
      <c r="F739" s="16" t="s">
        <v>56</v>
      </c>
      <c r="G739" s="16">
        <v>246099</v>
      </c>
      <c r="H739" s="16" t="s">
        <v>56</v>
      </c>
      <c r="I739" s="16" t="s">
        <v>56</v>
      </c>
      <c r="J739" s="16" t="s">
        <v>56</v>
      </c>
      <c r="K739" s="16">
        <v>246099</v>
      </c>
      <c r="L739" s="16" t="s">
        <v>56</v>
      </c>
      <c r="M739" s="16" t="s">
        <v>56</v>
      </c>
      <c r="N739" s="16" t="s">
        <v>56</v>
      </c>
      <c r="O739" s="16" t="s">
        <v>56</v>
      </c>
      <c r="P739" s="16" t="s">
        <v>56</v>
      </c>
      <c r="Q739" s="16" t="s">
        <v>56</v>
      </c>
      <c r="R739" s="16">
        <v>246099</v>
      </c>
      <c r="S739" s="16" t="s">
        <v>56</v>
      </c>
      <c r="T739" s="16">
        <v>246099</v>
      </c>
      <c r="U739" s="16" t="s">
        <v>56</v>
      </c>
      <c r="V739" s="16" t="s">
        <v>56</v>
      </c>
      <c r="W739" s="16" t="s">
        <v>56</v>
      </c>
      <c r="X739" s="16">
        <v>246099</v>
      </c>
      <c r="Y739" s="16" t="s">
        <v>56</v>
      </c>
      <c r="Z739" s="16" t="s">
        <v>56</v>
      </c>
      <c r="AA739" s="16" t="s">
        <v>56</v>
      </c>
      <c r="AB739" s="16" t="s">
        <v>56</v>
      </c>
      <c r="AC739" s="16" t="s">
        <v>56</v>
      </c>
      <c r="AD739" s="16" t="s">
        <v>56</v>
      </c>
    </row>
    <row r="740" spans="1:30" ht="12.75" customHeight="1" x14ac:dyDescent="0.2">
      <c r="A740" s="11" t="s">
        <v>1414</v>
      </c>
      <c r="B740" s="12" t="s">
        <v>599</v>
      </c>
      <c r="C740" s="63" t="s">
        <v>1415</v>
      </c>
      <c r="D740" s="64"/>
      <c r="E740" s="13">
        <v>536162200.49000001</v>
      </c>
      <c r="F740" s="13" t="s">
        <v>56</v>
      </c>
      <c r="G740" s="13">
        <v>536162200.49000001</v>
      </c>
      <c r="H740" s="13" t="s">
        <v>56</v>
      </c>
      <c r="I740" s="13" t="s">
        <v>56</v>
      </c>
      <c r="J740" s="13" t="s">
        <v>56</v>
      </c>
      <c r="K740" s="13">
        <v>536162200.49000001</v>
      </c>
      <c r="L740" s="13" t="s">
        <v>56</v>
      </c>
      <c r="M740" s="13" t="s">
        <v>56</v>
      </c>
      <c r="N740" s="13" t="s">
        <v>56</v>
      </c>
      <c r="O740" s="13" t="s">
        <v>56</v>
      </c>
      <c r="P740" s="13" t="s">
        <v>56</v>
      </c>
      <c r="Q740" s="13" t="s">
        <v>56</v>
      </c>
      <c r="R740" s="13">
        <v>513766529.07999998</v>
      </c>
      <c r="S740" s="13" t="s">
        <v>56</v>
      </c>
      <c r="T740" s="13">
        <v>513766529.07999998</v>
      </c>
      <c r="U740" s="13" t="s">
        <v>56</v>
      </c>
      <c r="V740" s="13" t="s">
        <v>56</v>
      </c>
      <c r="W740" s="13" t="s">
        <v>56</v>
      </c>
      <c r="X740" s="13">
        <v>513766529.07999998</v>
      </c>
      <c r="Y740" s="13" t="s">
        <v>56</v>
      </c>
      <c r="Z740" s="13" t="s">
        <v>56</v>
      </c>
      <c r="AA740" s="13" t="s">
        <v>56</v>
      </c>
      <c r="AB740" s="13" t="s">
        <v>56</v>
      </c>
      <c r="AC740" s="13" t="s">
        <v>56</v>
      </c>
      <c r="AD740" s="13" t="s">
        <v>56</v>
      </c>
    </row>
    <row r="741" spans="1:30" ht="56.25" x14ac:dyDescent="0.2">
      <c r="A741" s="14" t="s">
        <v>602</v>
      </c>
      <c r="B741" s="15" t="s">
        <v>599</v>
      </c>
      <c r="C741" s="58" t="s">
        <v>1416</v>
      </c>
      <c r="D741" s="59"/>
      <c r="E741" s="16">
        <v>19056643.219999999</v>
      </c>
      <c r="F741" s="16" t="s">
        <v>56</v>
      </c>
      <c r="G741" s="16">
        <v>19056643.219999999</v>
      </c>
      <c r="H741" s="16" t="s">
        <v>56</v>
      </c>
      <c r="I741" s="16" t="s">
        <v>56</v>
      </c>
      <c r="J741" s="16" t="s">
        <v>56</v>
      </c>
      <c r="K741" s="16">
        <v>19056643.219999999</v>
      </c>
      <c r="L741" s="16" t="s">
        <v>56</v>
      </c>
      <c r="M741" s="16" t="s">
        <v>56</v>
      </c>
      <c r="N741" s="16" t="s">
        <v>56</v>
      </c>
      <c r="O741" s="16" t="s">
        <v>56</v>
      </c>
      <c r="P741" s="16" t="s">
        <v>56</v>
      </c>
      <c r="Q741" s="16" t="s">
        <v>56</v>
      </c>
      <c r="R741" s="16">
        <v>18634591.399999999</v>
      </c>
      <c r="S741" s="16" t="s">
        <v>56</v>
      </c>
      <c r="T741" s="16">
        <v>18634591.399999999</v>
      </c>
      <c r="U741" s="16" t="s">
        <v>56</v>
      </c>
      <c r="V741" s="16" t="s">
        <v>56</v>
      </c>
      <c r="W741" s="16" t="s">
        <v>56</v>
      </c>
      <c r="X741" s="16">
        <v>18634591.399999999</v>
      </c>
      <c r="Y741" s="16" t="s">
        <v>56</v>
      </c>
      <c r="Z741" s="16" t="s">
        <v>56</v>
      </c>
      <c r="AA741" s="16" t="s">
        <v>56</v>
      </c>
      <c r="AB741" s="16" t="s">
        <v>56</v>
      </c>
      <c r="AC741" s="16" t="s">
        <v>56</v>
      </c>
      <c r="AD741" s="16" t="s">
        <v>56</v>
      </c>
    </row>
    <row r="742" spans="1:30" ht="22.5" x14ac:dyDescent="0.2">
      <c r="A742" s="14" t="s">
        <v>611</v>
      </c>
      <c r="B742" s="15" t="s">
        <v>599</v>
      </c>
      <c r="C742" s="58" t="s">
        <v>1417</v>
      </c>
      <c r="D742" s="59"/>
      <c r="E742" s="16">
        <v>19056643.219999999</v>
      </c>
      <c r="F742" s="16" t="s">
        <v>56</v>
      </c>
      <c r="G742" s="16">
        <v>19056643.219999999</v>
      </c>
      <c r="H742" s="16" t="s">
        <v>56</v>
      </c>
      <c r="I742" s="16" t="s">
        <v>56</v>
      </c>
      <c r="J742" s="16" t="s">
        <v>56</v>
      </c>
      <c r="K742" s="16">
        <v>19056643.219999999</v>
      </c>
      <c r="L742" s="16" t="s">
        <v>56</v>
      </c>
      <c r="M742" s="16" t="s">
        <v>56</v>
      </c>
      <c r="N742" s="16" t="s">
        <v>56</v>
      </c>
      <c r="O742" s="16" t="s">
        <v>56</v>
      </c>
      <c r="P742" s="16" t="s">
        <v>56</v>
      </c>
      <c r="Q742" s="16" t="s">
        <v>56</v>
      </c>
      <c r="R742" s="16">
        <v>18634591.399999999</v>
      </c>
      <c r="S742" s="16" t="s">
        <v>56</v>
      </c>
      <c r="T742" s="16">
        <v>18634591.399999999</v>
      </c>
      <c r="U742" s="16" t="s">
        <v>56</v>
      </c>
      <c r="V742" s="16" t="s">
        <v>56</v>
      </c>
      <c r="W742" s="16" t="s">
        <v>56</v>
      </c>
      <c r="X742" s="16">
        <v>18634591.399999999</v>
      </c>
      <c r="Y742" s="16" t="s">
        <v>56</v>
      </c>
      <c r="Z742" s="16" t="s">
        <v>56</v>
      </c>
      <c r="AA742" s="16" t="s">
        <v>56</v>
      </c>
      <c r="AB742" s="16" t="s">
        <v>56</v>
      </c>
      <c r="AC742" s="16" t="s">
        <v>56</v>
      </c>
      <c r="AD742" s="16" t="s">
        <v>56</v>
      </c>
    </row>
    <row r="743" spans="1:30" ht="22.5" x14ac:dyDescent="0.2">
      <c r="A743" s="14" t="s">
        <v>613</v>
      </c>
      <c r="B743" s="15" t="s">
        <v>599</v>
      </c>
      <c r="C743" s="58" t="s">
        <v>1418</v>
      </c>
      <c r="D743" s="59"/>
      <c r="E743" s="16">
        <v>14360707.380000001</v>
      </c>
      <c r="F743" s="16" t="s">
        <v>56</v>
      </c>
      <c r="G743" s="16">
        <v>14360707.380000001</v>
      </c>
      <c r="H743" s="16" t="s">
        <v>56</v>
      </c>
      <c r="I743" s="16" t="s">
        <v>56</v>
      </c>
      <c r="J743" s="16" t="s">
        <v>56</v>
      </c>
      <c r="K743" s="16">
        <v>14360707.380000001</v>
      </c>
      <c r="L743" s="16" t="s">
        <v>56</v>
      </c>
      <c r="M743" s="16" t="s">
        <v>56</v>
      </c>
      <c r="N743" s="16" t="s">
        <v>56</v>
      </c>
      <c r="O743" s="16" t="s">
        <v>56</v>
      </c>
      <c r="P743" s="16" t="s">
        <v>56</v>
      </c>
      <c r="Q743" s="16" t="s">
        <v>56</v>
      </c>
      <c r="R743" s="16">
        <v>14331770.699999999</v>
      </c>
      <c r="S743" s="16" t="s">
        <v>56</v>
      </c>
      <c r="T743" s="16">
        <v>14331770.699999999</v>
      </c>
      <c r="U743" s="16" t="s">
        <v>56</v>
      </c>
      <c r="V743" s="16" t="s">
        <v>56</v>
      </c>
      <c r="W743" s="16" t="s">
        <v>56</v>
      </c>
      <c r="X743" s="16">
        <v>14331770.699999999</v>
      </c>
      <c r="Y743" s="16" t="s">
        <v>56</v>
      </c>
      <c r="Z743" s="16" t="s">
        <v>56</v>
      </c>
      <c r="AA743" s="16" t="s">
        <v>56</v>
      </c>
      <c r="AB743" s="16" t="s">
        <v>56</v>
      </c>
      <c r="AC743" s="16" t="s">
        <v>56</v>
      </c>
      <c r="AD743" s="16" t="s">
        <v>56</v>
      </c>
    </row>
    <row r="744" spans="1:30" ht="33.75" x14ac:dyDescent="0.2">
      <c r="A744" s="14" t="s">
        <v>615</v>
      </c>
      <c r="B744" s="15" t="s">
        <v>599</v>
      </c>
      <c r="C744" s="58" t="s">
        <v>1419</v>
      </c>
      <c r="D744" s="59"/>
      <c r="E744" s="16">
        <v>313545</v>
      </c>
      <c r="F744" s="16" t="s">
        <v>56</v>
      </c>
      <c r="G744" s="16">
        <v>313545</v>
      </c>
      <c r="H744" s="16" t="s">
        <v>56</v>
      </c>
      <c r="I744" s="16" t="s">
        <v>56</v>
      </c>
      <c r="J744" s="16" t="s">
        <v>56</v>
      </c>
      <c r="K744" s="16">
        <v>313545</v>
      </c>
      <c r="L744" s="16" t="s">
        <v>56</v>
      </c>
      <c r="M744" s="16" t="s">
        <v>56</v>
      </c>
      <c r="N744" s="16" t="s">
        <v>56</v>
      </c>
      <c r="O744" s="16" t="s">
        <v>56</v>
      </c>
      <c r="P744" s="16" t="s">
        <v>56</v>
      </c>
      <c r="Q744" s="16" t="s">
        <v>56</v>
      </c>
      <c r="R744" s="16">
        <v>149786.5</v>
      </c>
      <c r="S744" s="16" t="s">
        <v>56</v>
      </c>
      <c r="T744" s="16">
        <v>149786.5</v>
      </c>
      <c r="U744" s="16" t="s">
        <v>56</v>
      </c>
      <c r="V744" s="16" t="s">
        <v>56</v>
      </c>
      <c r="W744" s="16" t="s">
        <v>56</v>
      </c>
      <c r="X744" s="16">
        <v>149786.5</v>
      </c>
      <c r="Y744" s="16" t="s">
        <v>56</v>
      </c>
      <c r="Z744" s="16" t="s">
        <v>56</v>
      </c>
      <c r="AA744" s="16" t="s">
        <v>56</v>
      </c>
      <c r="AB744" s="16" t="s">
        <v>56</v>
      </c>
      <c r="AC744" s="16" t="s">
        <v>56</v>
      </c>
      <c r="AD744" s="16" t="s">
        <v>56</v>
      </c>
    </row>
    <row r="745" spans="1:30" ht="33.75" x14ac:dyDescent="0.2">
      <c r="A745" s="14" t="s">
        <v>617</v>
      </c>
      <c r="B745" s="15" t="s">
        <v>599</v>
      </c>
      <c r="C745" s="58" t="s">
        <v>1420</v>
      </c>
      <c r="D745" s="59"/>
      <c r="E745" s="16">
        <v>4382390.84</v>
      </c>
      <c r="F745" s="16" t="s">
        <v>56</v>
      </c>
      <c r="G745" s="16">
        <v>4382390.84</v>
      </c>
      <c r="H745" s="16" t="s">
        <v>56</v>
      </c>
      <c r="I745" s="16" t="s">
        <v>56</v>
      </c>
      <c r="J745" s="16" t="s">
        <v>56</v>
      </c>
      <c r="K745" s="16">
        <v>4382390.84</v>
      </c>
      <c r="L745" s="16" t="s">
        <v>56</v>
      </c>
      <c r="M745" s="16" t="s">
        <v>56</v>
      </c>
      <c r="N745" s="16" t="s">
        <v>56</v>
      </c>
      <c r="O745" s="16" t="s">
        <v>56</v>
      </c>
      <c r="P745" s="16" t="s">
        <v>56</v>
      </c>
      <c r="Q745" s="16" t="s">
        <v>56</v>
      </c>
      <c r="R745" s="16">
        <v>4153034.2</v>
      </c>
      <c r="S745" s="16" t="s">
        <v>56</v>
      </c>
      <c r="T745" s="16">
        <v>4153034.2</v>
      </c>
      <c r="U745" s="16" t="s">
        <v>56</v>
      </c>
      <c r="V745" s="16" t="s">
        <v>56</v>
      </c>
      <c r="W745" s="16" t="s">
        <v>56</v>
      </c>
      <c r="X745" s="16">
        <v>4153034.2</v>
      </c>
      <c r="Y745" s="16" t="s">
        <v>56</v>
      </c>
      <c r="Z745" s="16" t="s">
        <v>56</v>
      </c>
      <c r="AA745" s="16" t="s">
        <v>56</v>
      </c>
      <c r="AB745" s="16" t="s">
        <v>56</v>
      </c>
      <c r="AC745" s="16" t="s">
        <v>56</v>
      </c>
      <c r="AD745" s="16" t="s">
        <v>56</v>
      </c>
    </row>
    <row r="746" spans="1:30" ht="22.5" x14ac:dyDescent="0.2">
      <c r="A746" s="14" t="s">
        <v>619</v>
      </c>
      <c r="B746" s="15" t="s">
        <v>599</v>
      </c>
      <c r="C746" s="58" t="s">
        <v>1421</v>
      </c>
      <c r="D746" s="59"/>
      <c r="E746" s="16">
        <v>4239669.71</v>
      </c>
      <c r="F746" s="16" t="s">
        <v>56</v>
      </c>
      <c r="G746" s="16">
        <v>4239669.71</v>
      </c>
      <c r="H746" s="16" t="s">
        <v>56</v>
      </c>
      <c r="I746" s="16" t="s">
        <v>56</v>
      </c>
      <c r="J746" s="16" t="s">
        <v>56</v>
      </c>
      <c r="K746" s="16">
        <v>4239669.71</v>
      </c>
      <c r="L746" s="16" t="s">
        <v>56</v>
      </c>
      <c r="M746" s="16" t="s">
        <v>56</v>
      </c>
      <c r="N746" s="16" t="s">
        <v>56</v>
      </c>
      <c r="O746" s="16" t="s">
        <v>56</v>
      </c>
      <c r="P746" s="16" t="s">
        <v>56</v>
      </c>
      <c r="Q746" s="16" t="s">
        <v>56</v>
      </c>
      <c r="R746" s="16">
        <v>3958232.03</v>
      </c>
      <c r="S746" s="16" t="s">
        <v>56</v>
      </c>
      <c r="T746" s="16">
        <v>3958232.03</v>
      </c>
      <c r="U746" s="16" t="s">
        <v>56</v>
      </c>
      <c r="V746" s="16" t="s">
        <v>56</v>
      </c>
      <c r="W746" s="16" t="s">
        <v>56</v>
      </c>
      <c r="X746" s="16">
        <v>3958232.03</v>
      </c>
      <c r="Y746" s="16" t="s">
        <v>56</v>
      </c>
      <c r="Z746" s="16" t="s">
        <v>56</v>
      </c>
      <c r="AA746" s="16" t="s">
        <v>56</v>
      </c>
      <c r="AB746" s="16" t="s">
        <v>56</v>
      </c>
      <c r="AC746" s="16" t="s">
        <v>56</v>
      </c>
      <c r="AD746" s="16" t="s">
        <v>56</v>
      </c>
    </row>
    <row r="747" spans="1:30" ht="22.5" x14ac:dyDescent="0.2">
      <c r="A747" s="14" t="s">
        <v>621</v>
      </c>
      <c r="B747" s="15" t="s">
        <v>599</v>
      </c>
      <c r="C747" s="58" t="s">
        <v>1422</v>
      </c>
      <c r="D747" s="59"/>
      <c r="E747" s="16">
        <v>4239669.71</v>
      </c>
      <c r="F747" s="16" t="s">
        <v>56</v>
      </c>
      <c r="G747" s="16">
        <v>4239669.71</v>
      </c>
      <c r="H747" s="16" t="s">
        <v>56</v>
      </c>
      <c r="I747" s="16" t="s">
        <v>56</v>
      </c>
      <c r="J747" s="16" t="s">
        <v>56</v>
      </c>
      <c r="K747" s="16">
        <v>4239669.71</v>
      </c>
      <c r="L747" s="16" t="s">
        <v>56</v>
      </c>
      <c r="M747" s="16" t="s">
        <v>56</v>
      </c>
      <c r="N747" s="16" t="s">
        <v>56</v>
      </c>
      <c r="O747" s="16" t="s">
        <v>56</v>
      </c>
      <c r="P747" s="16" t="s">
        <v>56</v>
      </c>
      <c r="Q747" s="16" t="s">
        <v>56</v>
      </c>
      <c r="R747" s="16">
        <v>3958232.03</v>
      </c>
      <c r="S747" s="16" t="s">
        <v>56</v>
      </c>
      <c r="T747" s="16">
        <v>3958232.03</v>
      </c>
      <c r="U747" s="16" t="s">
        <v>56</v>
      </c>
      <c r="V747" s="16" t="s">
        <v>56</v>
      </c>
      <c r="W747" s="16" t="s">
        <v>56</v>
      </c>
      <c r="X747" s="16">
        <v>3958232.03</v>
      </c>
      <c r="Y747" s="16" t="s">
        <v>56</v>
      </c>
      <c r="Z747" s="16" t="s">
        <v>56</v>
      </c>
      <c r="AA747" s="16" t="s">
        <v>56</v>
      </c>
      <c r="AB747" s="16" t="s">
        <v>56</v>
      </c>
      <c r="AC747" s="16" t="s">
        <v>56</v>
      </c>
      <c r="AD747" s="16" t="s">
        <v>56</v>
      </c>
    </row>
    <row r="748" spans="1:30" ht="22.5" x14ac:dyDescent="0.2">
      <c r="A748" s="14" t="s">
        <v>974</v>
      </c>
      <c r="B748" s="15" t="s">
        <v>599</v>
      </c>
      <c r="C748" s="58" t="s">
        <v>1423</v>
      </c>
      <c r="D748" s="59"/>
      <c r="E748" s="16">
        <v>1449159</v>
      </c>
      <c r="F748" s="16" t="s">
        <v>56</v>
      </c>
      <c r="G748" s="16">
        <v>1449159</v>
      </c>
      <c r="H748" s="16" t="s">
        <v>56</v>
      </c>
      <c r="I748" s="16" t="s">
        <v>56</v>
      </c>
      <c r="J748" s="16" t="s">
        <v>56</v>
      </c>
      <c r="K748" s="16">
        <v>1449159</v>
      </c>
      <c r="L748" s="16" t="s">
        <v>56</v>
      </c>
      <c r="M748" s="16" t="s">
        <v>56</v>
      </c>
      <c r="N748" s="16" t="s">
        <v>56</v>
      </c>
      <c r="O748" s="16" t="s">
        <v>56</v>
      </c>
      <c r="P748" s="16" t="s">
        <v>56</v>
      </c>
      <c r="Q748" s="16" t="s">
        <v>56</v>
      </c>
      <c r="R748" s="16">
        <v>1357715.61</v>
      </c>
      <c r="S748" s="16" t="s">
        <v>56</v>
      </c>
      <c r="T748" s="16">
        <v>1357715.61</v>
      </c>
      <c r="U748" s="16" t="s">
        <v>56</v>
      </c>
      <c r="V748" s="16" t="s">
        <v>56</v>
      </c>
      <c r="W748" s="16" t="s">
        <v>56</v>
      </c>
      <c r="X748" s="16">
        <v>1357715.61</v>
      </c>
      <c r="Y748" s="16" t="s">
        <v>56</v>
      </c>
      <c r="Z748" s="16" t="s">
        <v>56</v>
      </c>
      <c r="AA748" s="16" t="s">
        <v>56</v>
      </c>
      <c r="AB748" s="16" t="s">
        <v>56</v>
      </c>
      <c r="AC748" s="16" t="s">
        <v>56</v>
      </c>
      <c r="AD748" s="16" t="s">
        <v>56</v>
      </c>
    </row>
    <row r="749" spans="1:30" ht="22.5" x14ac:dyDescent="0.2">
      <c r="A749" s="14" t="s">
        <v>623</v>
      </c>
      <c r="B749" s="15" t="s">
        <v>599</v>
      </c>
      <c r="C749" s="58" t="s">
        <v>1424</v>
      </c>
      <c r="D749" s="59"/>
      <c r="E749" s="16">
        <v>2790510.71</v>
      </c>
      <c r="F749" s="16" t="s">
        <v>56</v>
      </c>
      <c r="G749" s="16">
        <v>2790510.71</v>
      </c>
      <c r="H749" s="16" t="s">
        <v>56</v>
      </c>
      <c r="I749" s="16" t="s">
        <v>56</v>
      </c>
      <c r="J749" s="16" t="s">
        <v>56</v>
      </c>
      <c r="K749" s="16">
        <v>2790510.71</v>
      </c>
      <c r="L749" s="16" t="s">
        <v>56</v>
      </c>
      <c r="M749" s="16" t="s">
        <v>56</v>
      </c>
      <c r="N749" s="16" t="s">
        <v>56</v>
      </c>
      <c r="O749" s="16" t="s">
        <v>56</v>
      </c>
      <c r="P749" s="16" t="s">
        <v>56</v>
      </c>
      <c r="Q749" s="16" t="s">
        <v>56</v>
      </c>
      <c r="R749" s="16">
        <v>2600516.42</v>
      </c>
      <c r="S749" s="16" t="s">
        <v>56</v>
      </c>
      <c r="T749" s="16">
        <v>2600516.42</v>
      </c>
      <c r="U749" s="16" t="s">
        <v>56</v>
      </c>
      <c r="V749" s="16" t="s">
        <v>56</v>
      </c>
      <c r="W749" s="16" t="s">
        <v>56</v>
      </c>
      <c r="X749" s="16">
        <v>2600516.42</v>
      </c>
      <c r="Y749" s="16" t="s">
        <v>56</v>
      </c>
      <c r="Z749" s="16" t="s">
        <v>56</v>
      </c>
      <c r="AA749" s="16" t="s">
        <v>56</v>
      </c>
      <c r="AB749" s="16" t="s">
        <v>56</v>
      </c>
      <c r="AC749" s="16" t="s">
        <v>56</v>
      </c>
      <c r="AD749" s="16" t="s">
        <v>56</v>
      </c>
    </row>
    <row r="750" spans="1:30" ht="22.5" x14ac:dyDescent="0.2">
      <c r="A750" s="14" t="s">
        <v>633</v>
      </c>
      <c r="B750" s="15" t="s">
        <v>599</v>
      </c>
      <c r="C750" s="58" t="s">
        <v>1425</v>
      </c>
      <c r="D750" s="59"/>
      <c r="E750" s="16">
        <v>184932667.03</v>
      </c>
      <c r="F750" s="16" t="s">
        <v>56</v>
      </c>
      <c r="G750" s="16">
        <v>184932667.03</v>
      </c>
      <c r="H750" s="16" t="s">
        <v>56</v>
      </c>
      <c r="I750" s="16" t="s">
        <v>56</v>
      </c>
      <c r="J750" s="16" t="s">
        <v>56</v>
      </c>
      <c r="K750" s="16">
        <v>184932667.03</v>
      </c>
      <c r="L750" s="16" t="s">
        <v>56</v>
      </c>
      <c r="M750" s="16" t="s">
        <v>56</v>
      </c>
      <c r="N750" s="16" t="s">
        <v>56</v>
      </c>
      <c r="O750" s="16" t="s">
        <v>56</v>
      </c>
      <c r="P750" s="16" t="s">
        <v>56</v>
      </c>
      <c r="Q750" s="16" t="s">
        <v>56</v>
      </c>
      <c r="R750" s="16">
        <v>163624569.19999999</v>
      </c>
      <c r="S750" s="16" t="s">
        <v>56</v>
      </c>
      <c r="T750" s="16">
        <v>163624569.19999999</v>
      </c>
      <c r="U750" s="16" t="s">
        <v>56</v>
      </c>
      <c r="V750" s="16" t="s">
        <v>56</v>
      </c>
      <c r="W750" s="16" t="s">
        <v>56</v>
      </c>
      <c r="X750" s="16">
        <v>163624569.19999999</v>
      </c>
      <c r="Y750" s="16" t="s">
        <v>56</v>
      </c>
      <c r="Z750" s="16" t="s">
        <v>56</v>
      </c>
      <c r="AA750" s="16" t="s">
        <v>56</v>
      </c>
      <c r="AB750" s="16" t="s">
        <v>56</v>
      </c>
      <c r="AC750" s="16" t="s">
        <v>56</v>
      </c>
      <c r="AD750" s="16" t="s">
        <v>56</v>
      </c>
    </row>
    <row r="751" spans="1:30" ht="12.75" customHeight="1" x14ac:dyDescent="0.2">
      <c r="A751" s="14" t="s">
        <v>635</v>
      </c>
      <c r="B751" s="15" t="s">
        <v>599</v>
      </c>
      <c r="C751" s="58" t="s">
        <v>1426</v>
      </c>
      <c r="D751" s="59"/>
      <c r="E751" s="16">
        <v>184932667.03</v>
      </c>
      <c r="F751" s="16" t="s">
        <v>56</v>
      </c>
      <c r="G751" s="16">
        <v>184932667.03</v>
      </c>
      <c r="H751" s="16" t="s">
        <v>56</v>
      </c>
      <c r="I751" s="16" t="s">
        <v>56</v>
      </c>
      <c r="J751" s="16" t="s">
        <v>56</v>
      </c>
      <c r="K751" s="16">
        <v>184932667.03</v>
      </c>
      <c r="L751" s="16" t="s">
        <v>56</v>
      </c>
      <c r="M751" s="16" t="s">
        <v>56</v>
      </c>
      <c r="N751" s="16" t="s">
        <v>56</v>
      </c>
      <c r="O751" s="16" t="s">
        <v>56</v>
      </c>
      <c r="P751" s="16" t="s">
        <v>56</v>
      </c>
      <c r="Q751" s="16" t="s">
        <v>56</v>
      </c>
      <c r="R751" s="16">
        <v>163624569.19999999</v>
      </c>
      <c r="S751" s="16" t="s">
        <v>56</v>
      </c>
      <c r="T751" s="16">
        <v>163624569.19999999</v>
      </c>
      <c r="U751" s="16" t="s">
        <v>56</v>
      </c>
      <c r="V751" s="16" t="s">
        <v>56</v>
      </c>
      <c r="W751" s="16" t="s">
        <v>56</v>
      </c>
      <c r="X751" s="16">
        <v>163624569.19999999</v>
      </c>
      <c r="Y751" s="16" t="s">
        <v>56</v>
      </c>
      <c r="Z751" s="16" t="s">
        <v>56</v>
      </c>
      <c r="AA751" s="16" t="s">
        <v>56</v>
      </c>
      <c r="AB751" s="16" t="s">
        <v>56</v>
      </c>
      <c r="AC751" s="16" t="s">
        <v>56</v>
      </c>
      <c r="AD751" s="16" t="s">
        <v>56</v>
      </c>
    </row>
    <row r="752" spans="1:30" ht="33.75" x14ac:dyDescent="0.2">
      <c r="A752" s="14" t="s">
        <v>637</v>
      </c>
      <c r="B752" s="15" t="s">
        <v>599</v>
      </c>
      <c r="C752" s="58" t="s">
        <v>1427</v>
      </c>
      <c r="D752" s="59"/>
      <c r="E752" s="16">
        <v>184932667.03</v>
      </c>
      <c r="F752" s="16" t="s">
        <v>56</v>
      </c>
      <c r="G752" s="16">
        <v>184932667.03</v>
      </c>
      <c r="H752" s="16" t="s">
        <v>56</v>
      </c>
      <c r="I752" s="16" t="s">
        <v>56</v>
      </c>
      <c r="J752" s="16" t="s">
        <v>56</v>
      </c>
      <c r="K752" s="16">
        <v>184932667.03</v>
      </c>
      <c r="L752" s="16" t="s">
        <v>56</v>
      </c>
      <c r="M752" s="16" t="s">
        <v>56</v>
      </c>
      <c r="N752" s="16" t="s">
        <v>56</v>
      </c>
      <c r="O752" s="16" t="s">
        <v>56</v>
      </c>
      <c r="P752" s="16" t="s">
        <v>56</v>
      </c>
      <c r="Q752" s="16" t="s">
        <v>56</v>
      </c>
      <c r="R752" s="16">
        <v>163624569.19999999</v>
      </c>
      <c r="S752" s="16" t="s">
        <v>56</v>
      </c>
      <c r="T752" s="16">
        <v>163624569.19999999</v>
      </c>
      <c r="U752" s="16" t="s">
        <v>56</v>
      </c>
      <c r="V752" s="16" t="s">
        <v>56</v>
      </c>
      <c r="W752" s="16" t="s">
        <v>56</v>
      </c>
      <c r="X752" s="16">
        <v>163624569.19999999</v>
      </c>
      <c r="Y752" s="16" t="s">
        <v>56</v>
      </c>
      <c r="Z752" s="16" t="s">
        <v>56</v>
      </c>
      <c r="AA752" s="16" t="s">
        <v>56</v>
      </c>
      <c r="AB752" s="16" t="s">
        <v>56</v>
      </c>
      <c r="AC752" s="16" t="s">
        <v>56</v>
      </c>
      <c r="AD752" s="16" t="s">
        <v>56</v>
      </c>
    </row>
    <row r="753" spans="1:30" ht="22.5" x14ac:dyDescent="0.2">
      <c r="A753" s="14" t="s">
        <v>639</v>
      </c>
      <c r="B753" s="15" t="s">
        <v>599</v>
      </c>
      <c r="C753" s="58" t="s">
        <v>1428</v>
      </c>
      <c r="D753" s="59"/>
      <c r="E753" s="16">
        <v>327869287.08999997</v>
      </c>
      <c r="F753" s="16" t="s">
        <v>56</v>
      </c>
      <c r="G753" s="16">
        <v>327869287.08999997</v>
      </c>
      <c r="H753" s="16" t="s">
        <v>56</v>
      </c>
      <c r="I753" s="16" t="s">
        <v>56</v>
      </c>
      <c r="J753" s="16" t="s">
        <v>56</v>
      </c>
      <c r="K753" s="16">
        <v>327869287.08999997</v>
      </c>
      <c r="L753" s="16" t="s">
        <v>56</v>
      </c>
      <c r="M753" s="16" t="s">
        <v>56</v>
      </c>
      <c r="N753" s="16" t="s">
        <v>56</v>
      </c>
      <c r="O753" s="16" t="s">
        <v>56</v>
      </c>
      <c r="P753" s="16" t="s">
        <v>56</v>
      </c>
      <c r="Q753" s="16" t="s">
        <v>56</v>
      </c>
      <c r="R753" s="16">
        <v>327485203.00999999</v>
      </c>
      <c r="S753" s="16" t="s">
        <v>56</v>
      </c>
      <c r="T753" s="16">
        <v>327485203.00999999</v>
      </c>
      <c r="U753" s="16" t="s">
        <v>56</v>
      </c>
      <c r="V753" s="16" t="s">
        <v>56</v>
      </c>
      <c r="W753" s="16" t="s">
        <v>56</v>
      </c>
      <c r="X753" s="16">
        <v>327485203.00999999</v>
      </c>
      <c r="Y753" s="16" t="s">
        <v>56</v>
      </c>
      <c r="Z753" s="16" t="s">
        <v>56</v>
      </c>
      <c r="AA753" s="16" t="s">
        <v>56</v>
      </c>
      <c r="AB753" s="16" t="s">
        <v>56</v>
      </c>
      <c r="AC753" s="16" t="s">
        <v>56</v>
      </c>
      <c r="AD753" s="16" t="s">
        <v>56</v>
      </c>
    </row>
    <row r="754" spans="1:30" ht="12.75" customHeight="1" x14ac:dyDescent="0.2">
      <c r="A754" s="14" t="s">
        <v>841</v>
      </c>
      <c r="B754" s="15" t="s">
        <v>599</v>
      </c>
      <c r="C754" s="58" t="s">
        <v>1429</v>
      </c>
      <c r="D754" s="59"/>
      <c r="E754" s="16">
        <v>111161545.84</v>
      </c>
      <c r="F754" s="16" t="s">
        <v>56</v>
      </c>
      <c r="G754" s="16">
        <v>111161545.84</v>
      </c>
      <c r="H754" s="16" t="s">
        <v>56</v>
      </c>
      <c r="I754" s="16" t="s">
        <v>56</v>
      </c>
      <c r="J754" s="16" t="s">
        <v>56</v>
      </c>
      <c r="K754" s="16">
        <v>111161545.84</v>
      </c>
      <c r="L754" s="16" t="s">
        <v>56</v>
      </c>
      <c r="M754" s="16" t="s">
        <v>56</v>
      </c>
      <c r="N754" s="16" t="s">
        <v>56</v>
      </c>
      <c r="O754" s="16" t="s">
        <v>56</v>
      </c>
      <c r="P754" s="16" t="s">
        <v>56</v>
      </c>
      <c r="Q754" s="16" t="s">
        <v>56</v>
      </c>
      <c r="R754" s="16">
        <v>110779188.28</v>
      </c>
      <c r="S754" s="16" t="s">
        <v>56</v>
      </c>
      <c r="T754" s="16">
        <v>110779188.28</v>
      </c>
      <c r="U754" s="16" t="s">
        <v>56</v>
      </c>
      <c r="V754" s="16" t="s">
        <v>56</v>
      </c>
      <c r="W754" s="16" t="s">
        <v>56</v>
      </c>
      <c r="X754" s="16">
        <v>110779188.28</v>
      </c>
      <c r="Y754" s="16" t="s">
        <v>56</v>
      </c>
      <c r="Z754" s="16" t="s">
        <v>56</v>
      </c>
      <c r="AA754" s="16" t="s">
        <v>56</v>
      </c>
      <c r="AB754" s="16" t="s">
        <v>56</v>
      </c>
      <c r="AC754" s="16" t="s">
        <v>56</v>
      </c>
      <c r="AD754" s="16" t="s">
        <v>56</v>
      </c>
    </row>
    <row r="755" spans="1:30" ht="45" x14ac:dyDescent="0.2">
      <c r="A755" s="14" t="s">
        <v>843</v>
      </c>
      <c r="B755" s="15" t="s">
        <v>599</v>
      </c>
      <c r="C755" s="58" t="s">
        <v>1430</v>
      </c>
      <c r="D755" s="59"/>
      <c r="E755" s="16">
        <v>102614287</v>
      </c>
      <c r="F755" s="16" t="s">
        <v>56</v>
      </c>
      <c r="G755" s="16">
        <v>102614287</v>
      </c>
      <c r="H755" s="16" t="s">
        <v>56</v>
      </c>
      <c r="I755" s="16" t="s">
        <v>56</v>
      </c>
      <c r="J755" s="16" t="s">
        <v>56</v>
      </c>
      <c r="K755" s="16">
        <v>102614287</v>
      </c>
      <c r="L755" s="16" t="s">
        <v>56</v>
      </c>
      <c r="M755" s="16" t="s">
        <v>56</v>
      </c>
      <c r="N755" s="16" t="s">
        <v>56</v>
      </c>
      <c r="O755" s="16" t="s">
        <v>56</v>
      </c>
      <c r="P755" s="16" t="s">
        <v>56</v>
      </c>
      <c r="Q755" s="16" t="s">
        <v>56</v>
      </c>
      <c r="R755" s="16">
        <v>102614287</v>
      </c>
      <c r="S755" s="16" t="s">
        <v>56</v>
      </c>
      <c r="T755" s="16">
        <v>102614287</v>
      </c>
      <c r="U755" s="16" t="s">
        <v>56</v>
      </c>
      <c r="V755" s="16" t="s">
        <v>56</v>
      </c>
      <c r="W755" s="16" t="s">
        <v>56</v>
      </c>
      <c r="X755" s="16">
        <v>102614287</v>
      </c>
      <c r="Y755" s="16" t="s">
        <v>56</v>
      </c>
      <c r="Z755" s="16" t="s">
        <v>56</v>
      </c>
      <c r="AA755" s="16" t="s">
        <v>56</v>
      </c>
      <c r="AB755" s="16" t="s">
        <v>56</v>
      </c>
      <c r="AC755" s="16" t="s">
        <v>56</v>
      </c>
      <c r="AD755" s="16" t="s">
        <v>56</v>
      </c>
    </row>
    <row r="756" spans="1:30" ht="12.75" customHeight="1" x14ac:dyDescent="0.2">
      <c r="A756" s="14" t="s">
        <v>845</v>
      </c>
      <c r="B756" s="15" t="s">
        <v>599</v>
      </c>
      <c r="C756" s="58" t="s">
        <v>1431</v>
      </c>
      <c r="D756" s="59"/>
      <c r="E756" s="16">
        <v>8547258.8399999999</v>
      </c>
      <c r="F756" s="16" t="s">
        <v>56</v>
      </c>
      <c r="G756" s="16">
        <v>8547258.8399999999</v>
      </c>
      <c r="H756" s="16" t="s">
        <v>56</v>
      </c>
      <c r="I756" s="16" t="s">
        <v>56</v>
      </c>
      <c r="J756" s="16" t="s">
        <v>56</v>
      </c>
      <c r="K756" s="16">
        <v>8547258.8399999999</v>
      </c>
      <c r="L756" s="16" t="s">
        <v>56</v>
      </c>
      <c r="M756" s="16" t="s">
        <v>56</v>
      </c>
      <c r="N756" s="16" t="s">
        <v>56</v>
      </c>
      <c r="O756" s="16" t="s">
        <v>56</v>
      </c>
      <c r="P756" s="16" t="s">
        <v>56</v>
      </c>
      <c r="Q756" s="16" t="s">
        <v>56</v>
      </c>
      <c r="R756" s="16">
        <v>8164901.2800000003</v>
      </c>
      <c r="S756" s="16" t="s">
        <v>56</v>
      </c>
      <c r="T756" s="16">
        <v>8164901.2800000003</v>
      </c>
      <c r="U756" s="16" t="s">
        <v>56</v>
      </c>
      <c r="V756" s="16" t="s">
        <v>56</v>
      </c>
      <c r="W756" s="16" t="s">
        <v>56</v>
      </c>
      <c r="X756" s="16">
        <v>8164901.2800000003</v>
      </c>
      <c r="Y756" s="16" t="s">
        <v>56</v>
      </c>
      <c r="Z756" s="16" t="s">
        <v>56</v>
      </c>
      <c r="AA756" s="16" t="s">
        <v>56</v>
      </c>
      <c r="AB756" s="16" t="s">
        <v>56</v>
      </c>
      <c r="AC756" s="16" t="s">
        <v>56</v>
      </c>
      <c r="AD756" s="16" t="s">
        <v>56</v>
      </c>
    </row>
    <row r="757" spans="1:30" ht="12.75" customHeight="1" x14ac:dyDescent="0.2">
      <c r="A757" s="14" t="s">
        <v>847</v>
      </c>
      <c r="B757" s="15" t="s">
        <v>599</v>
      </c>
      <c r="C757" s="58" t="s">
        <v>1432</v>
      </c>
      <c r="D757" s="59"/>
      <c r="E757" s="16">
        <v>216707741.25</v>
      </c>
      <c r="F757" s="16" t="s">
        <v>56</v>
      </c>
      <c r="G757" s="16">
        <v>216707741.25</v>
      </c>
      <c r="H757" s="16" t="s">
        <v>56</v>
      </c>
      <c r="I757" s="16" t="s">
        <v>56</v>
      </c>
      <c r="J757" s="16" t="s">
        <v>56</v>
      </c>
      <c r="K757" s="16">
        <v>216707741.25</v>
      </c>
      <c r="L757" s="16" t="s">
        <v>56</v>
      </c>
      <c r="M757" s="16" t="s">
        <v>56</v>
      </c>
      <c r="N757" s="16" t="s">
        <v>56</v>
      </c>
      <c r="O757" s="16" t="s">
        <v>56</v>
      </c>
      <c r="P757" s="16" t="s">
        <v>56</v>
      </c>
      <c r="Q757" s="16" t="s">
        <v>56</v>
      </c>
      <c r="R757" s="16">
        <v>216706014.72999999</v>
      </c>
      <c r="S757" s="16" t="s">
        <v>56</v>
      </c>
      <c r="T757" s="16">
        <v>216706014.72999999</v>
      </c>
      <c r="U757" s="16" t="s">
        <v>56</v>
      </c>
      <c r="V757" s="16" t="s">
        <v>56</v>
      </c>
      <c r="W757" s="16" t="s">
        <v>56</v>
      </c>
      <c r="X757" s="16">
        <v>216706014.72999999</v>
      </c>
      <c r="Y757" s="16" t="s">
        <v>56</v>
      </c>
      <c r="Z757" s="16" t="s">
        <v>56</v>
      </c>
      <c r="AA757" s="16" t="s">
        <v>56</v>
      </c>
      <c r="AB757" s="16" t="s">
        <v>56</v>
      </c>
      <c r="AC757" s="16" t="s">
        <v>56</v>
      </c>
      <c r="AD757" s="16" t="s">
        <v>56</v>
      </c>
    </row>
    <row r="758" spans="1:30" ht="45" x14ac:dyDescent="0.2">
      <c r="A758" s="14" t="s">
        <v>1145</v>
      </c>
      <c r="B758" s="15" t="s">
        <v>599</v>
      </c>
      <c r="C758" s="58" t="s">
        <v>1433</v>
      </c>
      <c r="D758" s="59"/>
      <c r="E758" s="16">
        <v>176744514.47999999</v>
      </c>
      <c r="F758" s="16" t="s">
        <v>56</v>
      </c>
      <c r="G758" s="16">
        <v>176744514.47999999</v>
      </c>
      <c r="H758" s="16" t="s">
        <v>56</v>
      </c>
      <c r="I758" s="16" t="s">
        <v>56</v>
      </c>
      <c r="J758" s="16" t="s">
        <v>56</v>
      </c>
      <c r="K758" s="16">
        <v>176744514.47999999</v>
      </c>
      <c r="L758" s="16" t="s">
        <v>56</v>
      </c>
      <c r="M758" s="16" t="s">
        <v>56</v>
      </c>
      <c r="N758" s="16" t="s">
        <v>56</v>
      </c>
      <c r="O758" s="16" t="s">
        <v>56</v>
      </c>
      <c r="P758" s="16" t="s">
        <v>56</v>
      </c>
      <c r="Q758" s="16" t="s">
        <v>56</v>
      </c>
      <c r="R758" s="16">
        <v>176744514.47999999</v>
      </c>
      <c r="S758" s="16" t="s">
        <v>56</v>
      </c>
      <c r="T758" s="16">
        <v>176744514.47999999</v>
      </c>
      <c r="U758" s="16" t="s">
        <v>56</v>
      </c>
      <c r="V758" s="16" t="s">
        <v>56</v>
      </c>
      <c r="W758" s="16" t="s">
        <v>56</v>
      </c>
      <c r="X758" s="16">
        <v>176744514.47999999</v>
      </c>
      <c r="Y758" s="16" t="s">
        <v>56</v>
      </c>
      <c r="Z758" s="16" t="s">
        <v>56</v>
      </c>
      <c r="AA758" s="16" t="s">
        <v>56</v>
      </c>
      <c r="AB758" s="16" t="s">
        <v>56</v>
      </c>
      <c r="AC758" s="16" t="s">
        <v>56</v>
      </c>
      <c r="AD758" s="16" t="s">
        <v>56</v>
      </c>
    </row>
    <row r="759" spans="1:30" ht="12.75" customHeight="1" x14ac:dyDescent="0.2">
      <c r="A759" s="14" t="s">
        <v>849</v>
      </c>
      <c r="B759" s="15" t="s">
        <v>599</v>
      </c>
      <c r="C759" s="58" t="s">
        <v>1434</v>
      </c>
      <c r="D759" s="59"/>
      <c r="E759" s="16">
        <v>39963226.770000003</v>
      </c>
      <c r="F759" s="16" t="s">
        <v>56</v>
      </c>
      <c r="G759" s="16">
        <v>39963226.770000003</v>
      </c>
      <c r="H759" s="16" t="s">
        <v>56</v>
      </c>
      <c r="I759" s="16" t="s">
        <v>56</v>
      </c>
      <c r="J759" s="16" t="s">
        <v>56</v>
      </c>
      <c r="K759" s="16">
        <v>39963226.770000003</v>
      </c>
      <c r="L759" s="16" t="s">
        <v>56</v>
      </c>
      <c r="M759" s="16" t="s">
        <v>56</v>
      </c>
      <c r="N759" s="16" t="s">
        <v>56</v>
      </c>
      <c r="O759" s="16" t="s">
        <v>56</v>
      </c>
      <c r="P759" s="16" t="s">
        <v>56</v>
      </c>
      <c r="Q759" s="16" t="s">
        <v>56</v>
      </c>
      <c r="R759" s="16">
        <v>39961500.25</v>
      </c>
      <c r="S759" s="16" t="s">
        <v>56</v>
      </c>
      <c r="T759" s="16">
        <v>39961500.25</v>
      </c>
      <c r="U759" s="16" t="s">
        <v>56</v>
      </c>
      <c r="V759" s="16" t="s">
        <v>56</v>
      </c>
      <c r="W759" s="16" t="s">
        <v>56</v>
      </c>
      <c r="X759" s="16">
        <v>39961500.25</v>
      </c>
      <c r="Y759" s="16" t="s">
        <v>56</v>
      </c>
      <c r="Z759" s="16" t="s">
        <v>56</v>
      </c>
      <c r="AA759" s="16" t="s">
        <v>56</v>
      </c>
      <c r="AB759" s="16" t="s">
        <v>56</v>
      </c>
      <c r="AC759" s="16" t="s">
        <v>56</v>
      </c>
      <c r="AD759" s="16" t="s">
        <v>56</v>
      </c>
    </row>
    <row r="760" spans="1:30" ht="12.75" customHeight="1" x14ac:dyDescent="0.2">
      <c r="A760" s="14" t="s">
        <v>643</v>
      </c>
      <c r="B760" s="15" t="s">
        <v>599</v>
      </c>
      <c r="C760" s="58" t="s">
        <v>1435</v>
      </c>
      <c r="D760" s="59"/>
      <c r="E760" s="16">
        <v>63933.440000000002</v>
      </c>
      <c r="F760" s="16" t="s">
        <v>56</v>
      </c>
      <c r="G760" s="16">
        <v>63933.440000000002</v>
      </c>
      <c r="H760" s="16" t="s">
        <v>56</v>
      </c>
      <c r="I760" s="16" t="s">
        <v>56</v>
      </c>
      <c r="J760" s="16" t="s">
        <v>56</v>
      </c>
      <c r="K760" s="16">
        <v>63933.440000000002</v>
      </c>
      <c r="L760" s="16" t="s">
        <v>56</v>
      </c>
      <c r="M760" s="16" t="s">
        <v>56</v>
      </c>
      <c r="N760" s="16" t="s">
        <v>56</v>
      </c>
      <c r="O760" s="16" t="s">
        <v>56</v>
      </c>
      <c r="P760" s="16" t="s">
        <v>56</v>
      </c>
      <c r="Q760" s="16" t="s">
        <v>56</v>
      </c>
      <c r="R760" s="16">
        <v>63933.440000000002</v>
      </c>
      <c r="S760" s="16" t="s">
        <v>56</v>
      </c>
      <c r="T760" s="16">
        <v>63933.440000000002</v>
      </c>
      <c r="U760" s="16" t="s">
        <v>56</v>
      </c>
      <c r="V760" s="16" t="s">
        <v>56</v>
      </c>
      <c r="W760" s="16" t="s">
        <v>56</v>
      </c>
      <c r="X760" s="16">
        <v>63933.440000000002</v>
      </c>
      <c r="Y760" s="16" t="s">
        <v>56</v>
      </c>
      <c r="Z760" s="16" t="s">
        <v>56</v>
      </c>
      <c r="AA760" s="16" t="s">
        <v>56</v>
      </c>
      <c r="AB760" s="16" t="s">
        <v>56</v>
      </c>
      <c r="AC760" s="16" t="s">
        <v>56</v>
      </c>
      <c r="AD760" s="16" t="s">
        <v>56</v>
      </c>
    </row>
    <row r="761" spans="1:30" ht="12.75" customHeight="1" x14ac:dyDescent="0.2">
      <c r="A761" s="14" t="s">
        <v>649</v>
      </c>
      <c r="B761" s="15" t="s">
        <v>599</v>
      </c>
      <c r="C761" s="58" t="s">
        <v>1436</v>
      </c>
      <c r="D761" s="59"/>
      <c r="E761" s="16">
        <v>63933.440000000002</v>
      </c>
      <c r="F761" s="16" t="s">
        <v>56</v>
      </c>
      <c r="G761" s="16">
        <v>63933.440000000002</v>
      </c>
      <c r="H761" s="16" t="s">
        <v>56</v>
      </c>
      <c r="I761" s="16" t="s">
        <v>56</v>
      </c>
      <c r="J761" s="16" t="s">
        <v>56</v>
      </c>
      <c r="K761" s="16">
        <v>63933.440000000002</v>
      </c>
      <c r="L761" s="16" t="s">
        <v>56</v>
      </c>
      <c r="M761" s="16" t="s">
        <v>56</v>
      </c>
      <c r="N761" s="16" t="s">
        <v>56</v>
      </c>
      <c r="O761" s="16" t="s">
        <v>56</v>
      </c>
      <c r="P761" s="16" t="s">
        <v>56</v>
      </c>
      <c r="Q761" s="16" t="s">
        <v>56</v>
      </c>
      <c r="R761" s="16">
        <v>63933.440000000002</v>
      </c>
      <c r="S761" s="16" t="s">
        <v>56</v>
      </c>
      <c r="T761" s="16">
        <v>63933.440000000002</v>
      </c>
      <c r="U761" s="16" t="s">
        <v>56</v>
      </c>
      <c r="V761" s="16" t="s">
        <v>56</v>
      </c>
      <c r="W761" s="16" t="s">
        <v>56</v>
      </c>
      <c r="X761" s="16">
        <v>63933.440000000002</v>
      </c>
      <c r="Y761" s="16" t="s">
        <v>56</v>
      </c>
      <c r="Z761" s="16" t="s">
        <v>56</v>
      </c>
      <c r="AA761" s="16" t="s">
        <v>56</v>
      </c>
      <c r="AB761" s="16" t="s">
        <v>56</v>
      </c>
      <c r="AC761" s="16" t="s">
        <v>56</v>
      </c>
      <c r="AD761" s="16" t="s">
        <v>56</v>
      </c>
    </row>
    <row r="762" spans="1:30" ht="12.75" customHeight="1" x14ac:dyDescent="0.2">
      <c r="A762" s="14" t="s">
        <v>655</v>
      </c>
      <c r="B762" s="15" t="s">
        <v>599</v>
      </c>
      <c r="C762" s="58" t="s">
        <v>1437</v>
      </c>
      <c r="D762" s="59"/>
      <c r="E762" s="16">
        <v>63933.440000000002</v>
      </c>
      <c r="F762" s="16" t="s">
        <v>56</v>
      </c>
      <c r="G762" s="16">
        <v>63933.440000000002</v>
      </c>
      <c r="H762" s="16" t="s">
        <v>56</v>
      </c>
      <c r="I762" s="16" t="s">
        <v>56</v>
      </c>
      <c r="J762" s="16" t="s">
        <v>56</v>
      </c>
      <c r="K762" s="16">
        <v>63933.440000000002</v>
      </c>
      <c r="L762" s="16" t="s">
        <v>56</v>
      </c>
      <c r="M762" s="16" t="s">
        <v>56</v>
      </c>
      <c r="N762" s="16" t="s">
        <v>56</v>
      </c>
      <c r="O762" s="16" t="s">
        <v>56</v>
      </c>
      <c r="P762" s="16" t="s">
        <v>56</v>
      </c>
      <c r="Q762" s="16" t="s">
        <v>56</v>
      </c>
      <c r="R762" s="16">
        <v>63933.440000000002</v>
      </c>
      <c r="S762" s="16" t="s">
        <v>56</v>
      </c>
      <c r="T762" s="16">
        <v>63933.440000000002</v>
      </c>
      <c r="U762" s="16" t="s">
        <v>56</v>
      </c>
      <c r="V762" s="16" t="s">
        <v>56</v>
      </c>
      <c r="W762" s="16" t="s">
        <v>56</v>
      </c>
      <c r="X762" s="16">
        <v>63933.440000000002</v>
      </c>
      <c r="Y762" s="16" t="s">
        <v>56</v>
      </c>
      <c r="Z762" s="16" t="s">
        <v>56</v>
      </c>
      <c r="AA762" s="16" t="s">
        <v>56</v>
      </c>
      <c r="AB762" s="16" t="s">
        <v>56</v>
      </c>
      <c r="AC762" s="16" t="s">
        <v>56</v>
      </c>
      <c r="AD762" s="16" t="s">
        <v>56</v>
      </c>
    </row>
    <row r="763" spans="1:30" ht="12.75" customHeight="1" x14ac:dyDescent="0.2">
      <c r="A763" s="11" t="s">
        <v>1438</v>
      </c>
      <c r="B763" s="12" t="s">
        <v>599</v>
      </c>
      <c r="C763" s="63" t="s">
        <v>1439</v>
      </c>
      <c r="D763" s="64"/>
      <c r="E763" s="13">
        <v>508640088.82999998</v>
      </c>
      <c r="F763" s="13" t="s">
        <v>56</v>
      </c>
      <c r="G763" s="13">
        <v>508640088.82999998</v>
      </c>
      <c r="H763" s="13" t="s">
        <v>56</v>
      </c>
      <c r="I763" s="13" t="s">
        <v>56</v>
      </c>
      <c r="J763" s="13" t="s">
        <v>56</v>
      </c>
      <c r="K763" s="13">
        <v>508640088.82999998</v>
      </c>
      <c r="L763" s="13" t="s">
        <v>56</v>
      </c>
      <c r="M763" s="13" t="s">
        <v>56</v>
      </c>
      <c r="N763" s="13" t="s">
        <v>56</v>
      </c>
      <c r="O763" s="13" t="s">
        <v>56</v>
      </c>
      <c r="P763" s="13" t="s">
        <v>56</v>
      </c>
      <c r="Q763" s="13" t="s">
        <v>56</v>
      </c>
      <c r="R763" s="13">
        <v>487029082.93000001</v>
      </c>
      <c r="S763" s="13" t="s">
        <v>56</v>
      </c>
      <c r="T763" s="13">
        <v>487029082.93000001</v>
      </c>
      <c r="U763" s="13" t="s">
        <v>56</v>
      </c>
      <c r="V763" s="13" t="s">
        <v>56</v>
      </c>
      <c r="W763" s="13" t="s">
        <v>56</v>
      </c>
      <c r="X763" s="13">
        <v>487029082.93000001</v>
      </c>
      <c r="Y763" s="13" t="s">
        <v>56</v>
      </c>
      <c r="Z763" s="13" t="s">
        <v>56</v>
      </c>
      <c r="AA763" s="13" t="s">
        <v>56</v>
      </c>
      <c r="AB763" s="13" t="s">
        <v>56</v>
      </c>
      <c r="AC763" s="13" t="s">
        <v>56</v>
      </c>
      <c r="AD763" s="13" t="s">
        <v>56</v>
      </c>
    </row>
    <row r="764" spans="1:30" ht="22.5" x14ac:dyDescent="0.2">
      <c r="A764" s="14" t="s">
        <v>619</v>
      </c>
      <c r="B764" s="15" t="s">
        <v>599</v>
      </c>
      <c r="C764" s="58" t="s">
        <v>1440</v>
      </c>
      <c r="D764" s="59"/>
      <c r="E764" s="16">
        <v>4112054.71</v>
      </c>
      <c r="F764" s="16" t="s">
        <v>56</v>
      </c>
      <c r="G764" s="16">
        <v>4112054.71</v>
      </c>
      <c r="H764" s="16" t="s">
        <v>56</v>
      </c>
      <c r="I764" s="16" t="s">
        <v>56</v>
      </c>
      <c r="J764" s="16" t="s">
        <v>56</v>
      </c>
      <c r="K764" s="16">
        <v>4112054.71</v>
      </c>
      <c r="L764" s="16" t="s">
        <v>56</v>
      </c>
      <c r="M764" s="16" t="s">
        <v>56</v>
      </c>
      <c r="N764" s="16" t="s">
        <v>56</v>
      </c>
      <c r="O764" s="16" t="s">
        <v>56</v>
      </c>
      <c r="P764" s="16" t="s">
        <v>56</v>
      </c>
      <c r="Q764" s="16" t="s">
        <v>56</v>
      </c>
      <c r="R764" s="16">
        <v>3958232.03</v>
      </c>
      <c r="S764" s="16" t="s">
        <v>56</v>
      </c>
      <c r="T764" s="16">
        <v>3958232.03</v>
      </c>
      <c r="U764" s="16" t="s">
        <v>56</v>
      </c>
      <c r="V764" s="16" t="s">
        <v>56</v>
      </c>
      <c r="W764" s="16" t="s">
        <v>56</v>
      </c>
      <c r="X764" s="16">
        <v>3958232.03</v>
      </c>
      <c r="Y764" s="16" t="s">
        <v>56</v>
      </c>
      <c r="Z764" s="16" t="s">
        <v>56</v>
      </c>
      <c r="AA764" s="16" t="s">
        <v>56</v>
      </c>
      <c r="AB764" s="16" t="s">
        <v>56</v>
      </c>
      <c r="AC764" s="16" t="s">
        <v>56</v>
      </c>
      <c r="AD764" s="16" t="s">
        <v>56</v>
      </c>
    </row>
    <row r="765" spans="1:30" ht="22.5" x14ac:dyDescent="0.2">
      <c r="A765" s="14" t="s">
        <v>621</v>
      </c>
      <c r="B765" s="15" t="s">
        <v>599</v>
      </c>
      <c r="C765" s="58" t="s">
        <v>1441</v>
      </c>
      <c r="D765" s="59"/>
      <c r="E765" s="16">
        <v>4112054.71</v>
      </c>
      <c r="F765" s="16" t="s">
        <v>56</v>
      </c>
      <c r="G765" s="16">
        <v>4112054.71</v>
      </c>
      <c r="H765" s="16" t="s">
        <v>56</v>
      </c>
      <c r="I765" s="16" t="s">
        <v>56</v>
      </c>
      <c r="J765" s="16" t="s">
        <v>56</v>
      </c>
      <c r="K765" s="16">
        <v>4112054.71</v>
      </c>
      <c r="L765" s="16" t="s">
        <v>56</v>
      </c>
      <c r="M765" s="16" t="s">
        <v>56</v>
      </c>
      <c r="N765" s="16" t="s">
        <v>56</v>
      </c>
      <c r="O765" s="16" t="s">
        <v>56</v>
      </c>
      <c r="P765" s="16" t="s">
        <v>56</v>
      </c>
      <c r="Q765" s="16" t="s">
        <v>56</v>
      </c>
      <c r="R765" s="16">
        <v>3958232.03</v>
      </c>
      <c r="S765" s="16" t="s">
        <v>56</v>
      </c>
      <c r="T765" s="16">
        <v>3958232.03</v>
      </c>
      <c r="U765" s="16" t="s">
        <v>56</v>
      </c>
      <c r="V765" s="16" t="s">
        <v>56</v>
      </c>
      <c r="W765" s="16" t="s">
        <v>56</v>
      </c>
      <c r="X765" s="16">
        <v>3958232.03</v>
      </c>
      <c r="Y765" s="16" t="s">
        <v>56</v>
      </c>
      <c r="Z765" s="16" t="s">
        <v>56</v>
      </c>
      <c r="AA765" s="16" t="s">
        <v>56</v>
      </c>
      <c r="AB765" s="16" t="s">
        <v>56</v>
      </c>
      <c r="AC765" s="16" t="s">
        <v>56</v>
      </c>
      <c r="AD765" s="16" t="s">
        <v>56</v>
      </c>
    </row>
    <row r="766" spans="1:30" ht="22.5" x14ac:dyDescent="0.2">
      <c r="A766" s="14" t="s">
        <v>974</v>
      </c>
      <c r="B766" s="15" t="s">
        <v>599</v>
      </c>
      <c r="C766" s="58" t="s">
        <v>1442</v>
      </c>
      <c r="D766" s="59"/>
      <c r="E766" s="16">
        <v>1449159</v>
      </c>
      <c r="F766" s="16" t="s">
        <v>56</v>
      </c>
      <c r="G766" s="16">
        <v>1449159</v>
      </c>
      <c r="H766" s="16" t="s">
        <v>56</v>
      </c>
      <c r="I766" s="16" t="s">
        <v>56</v>
      </c>
      <c r="J766" s="16" t="s">
        <v>56</v>
      </c>
      <c r="K766" s="16">
        <v>1449159</v>
      </c>
      <c r="L766" s="16" t="s">
        <v>56</v>
      </c>
      <c r="M766" s="16" t="s">
        <v>56</v>
      </c>
      <c r="N766" s="16" t="s">
        <v>56</v>
      </c>
      <c r="O766" s="16" t="s">
        <v>56</v>
      </c>
      <c r="P766" s="16" t="s">
        <v>56</v>
      </c>
      <c r="Q766" s="16" t="s">
        <v>56</v>
      </c>
      <c r="R766" s="16">
        <v>1357715.61</v>
      </c>
      <c r="S766" s="16" t="s">
        <v>56</v>
      </c>
      <c r="T766" s="16">
        <v>1357715.61</v>
      </c>
      <c r="U766" s="16" t="s">
        <v>56</v>
      </c>
      <c r="V766" s="16" t="s">
        <v>56</v>
      </c>
      <c r="W766" s="16" t="s">
        <v>56</v>
      </c>
      <c r="X766" s="16">
        <v>1357715.61</v>
      </c>
      <c r="Y766" s="16" t="s">
        <v>56</v>
      </c>
      <c r="Z766" s="16" t="s">
        <v>56</v>
      </c>
      <c r="AA766" s="16" t="s">
        <v>56</v>
      </c>
      <c r="AB766" s="16" t="s">
        <v>56</v>
      </c>
      <c r="AC766" s="16" t="s">
        <v>56</v>
      </c>
      <c r="AD766" s="16" t="s">
        <v>56</v>
      </c>
    </row>
    <row r="767" spans="1:30" ht="22.5" x14ac:dyDescent="0.2">
      <c r="A767" s="14" t="s">
        <v>623</v>
      </c>
      <c r="B767" s="15" t="s">
        <v>599</v>
      </c>
      <c r="C767" s="58" t="s">
        <v>1443</v>
      </c>
      <c r="D767" s="59"/>
      <c r="E767" s="16">
        <v>2662895.71</v>
      </c>
      <c r="F767" s="16" t="s">
        <v>56</v>
      </c>
      <c r="G767" s="16">
        <v>2662895.71</v>
      </c>
      <c r="H767" s="16" t="s">
        <v>56</v>
      </c>
      <c r="I767" s="16" t="s">
        <v>56</v>
      </c>
      <c r="J767" s="16" t="s">
        <v>56</v>
      </c>
      <c r="K767" s="16">
        <v>2662895.71</v>
      </c>
      <c r="L767" s="16" t="s">
        <v>56</v>
      </c>
      <c r="M767" s="16" t="s">
        <v>56</v>
      </c>
      <c r="N767" s="16" t="s">
        <v>56</v>
      </c>
      <c r="O767" s="16" t="s">
        <v>56</v>
      </c>
      <c r="P767" s="16" t="s">
        <v>56</v>
      </c>
      <c r="Q767" s="16" t="s">
        <v>56</v>
      </c>
      <c r="R767" s="16">
        <v>2600516.42</v>
      </c>
      <c r="S767" s="16" t="s">
        <v>56</v>
      </c>
      <c r="T767" s="16">
        <v>2600516.42</v>
      </c>
      <c r="U767" s="16" t="s">
        <v>56</v>
      </c>
      <c r="V767" s="16" t="s">
        <v>56</v>
      </c>
      <c r="W767" s="16" t="s">
        <v>56</v>
      </c>
      <c r="X767" s="16">
        <v>2600516.42</v>
      </c>
      <c r="Y767" s="16" t="s">
        <v>56</v>
      </c>
      <c r="Z767" s="16" t="s">
        <v>56</v>
      </c>
      <c r="AA767" s="16" t="s">
        <v>56</v>
      </c>
      <c r="AB767" s="16" t="s">
        <v>56</v>
      </c>
      <c r="AC767" s="16" t="s">
        <v>56</v>
      </c>
      <c r="AD767" s="16" t="s">
        <v>56</v>
      </c>
    </row>
    <row r="768" spans="1:30" ht="22.5" x14ac:dyDescent="0.2">
      <c r="A768" s="14" t="s">
        <v>633</v>
      </c>
      <c r="B768" s="15" t="s">
        <v>599</v>
      </c>
      <c r="C768" s="58" t="s">
        <v>1444</v>
      </c>
      <c r="D768" s="59"/>
      <c r="E768" s="16">
        <v>184932667.03</v>
      </c>
      <c r="F768" s="16" t="s">
        <v>56</v>
      </c>
      <c r="G768" s="16">
        <v>184932667.03</v>
      </c>
      <c r="H768" s="16" t="s">
        <v>56</v>
      </c>
      <c r="I768" s="16" t="s">
        <v>56</v>
      </c>
      <c r="J768" s="16" t="s">
        <v>56</v>
      </c>
      <c r="K768" s="16">
        <v>184932667.03</v>
      </c>
      <c r="L768" s="16" t="s">
        <v>56</v>
      </c>
      <c r="M768" s="16" t="s">
        <v>56</v>
      </c>
      <c r="N768" s="16" t="s">
        <v>56</v>
      </c>
      <c r="O768" s="16" t="s">
        <v>56</v>
      </c>
      <c r="P768" s="16" t="s">
        <v>56</v>
      </c>
      <c r="Q768" s="16" t="s">
        <v>56</v>
      </c>
      <c r="R768" s="16">
        <v>163624569.19999999</v>
      </c>
      <c r="S768" s="16" t="s">
        <v>56</v>
      </c>
      <c r="T768" s="16">
        <v>163624569.19999999</v>
      </c>
      <c r="U768" s="16" t="s">
        <v>56</v>
      </c>
      <c r="V768" s="16" t="s">
        <v>56</v>
      </c>
      <c r="W768" s="16" t="s">
        <v>56</v>
      </c>
      <c r="X768" s="16">
        <v>163624569.19999999</v>
      </c>
      <c r="Y768" s="16" t="s">
        <v>56</v>
      </c>
      <c r="Z768" s="16" t="s">
        <v>56</v>
      </c>
      <c r="AA768" s="16" t="s">
        <v>56</v>
      </c>
      <c r="AB768" s="16" t="s">
        <v>56</v>
      </c>
      <c r="AC768" s="16" t="s">
        <v>56</v>
      </c>
      <c r="AD768" s="16" t="s">
        <v>56</v>
      </c>
    </row>
    <row r="769" spans="1:30" ht="12.75" customHeight="1" x14ac:dyDescent="0.2">
      <c r="A769" s="14" t="s">
        <v>635</v>
      </c>
      <c r="B769" s="15" t="s">
        <v>599</v>
      </c>
      <c r="C769" s="58" t="s">
        <v>1445</v>
      </c>
      <c r="D769" s="59"/>
      <c r="E769" s="16">
        <v>184932667.03</v>
      </c>
      <c r="F769" s="16" t="s">
        <v>56</v>
      </c>
      <c r="G769" s="16">
        <v>184932667.03</v>
      </c>
      <c r="H769" s="16" t="s">
        <v>56</v>
      </c>
      <c r="I769" s="16" t="s">
        <v>56</v>
      </c>
      <c r="J769" s="16" t="s">
        <v>56</v>
      </c>
      <c r="K769" s="16">
        <v>184932667.03</v>
      </c>
      <c r="L769" s="16" t="s">
        <v>56</v>
      </c>
      <c r="M769" s="16" t="s">
        <v>56</v>
      </c>
      <c r="N769" s="16" t="s">
        <v>56</v>
      </c>
      <c r="O769" s="16" t="s">
        <v>56</v>
      </c>
      <c r="P769" s="16" t="s">
        <v>56</v>
      </c>
      <c r="Q769" s="16" t="s">
        <v>56</v>
      </c>
      <c r="R769" s="16">
        <v>163624569.19999999</v>
      </c>
      <c r="S769" s="16" t="s">
        <v>56</v>
      </c>
      <c r="T769" s="16">
        <v>163624569.19999999</v>
      </c>
      <c r="U769" s="16" t="s">
        <v>56</v>
      </c>
      <c r="V769" s="16" t="s">
        <v>56</v>
      </c>
      <c r="W769" s="16" t="s">
        <v>56</v>
      </c>
      <c r="X769" s="16">
        <v>163624569.19999999</v>
      </c>
      <c r="Y769" s="16" t="s">
        <v>56</v>
      </c>
      <c r="Z769" s="16" t="s">
        <v>56</v>
      </c>
      <c r="AA769" s="16" t="s">
        <v>56</v>
      </c>
      <c r="AB769" s="16" t="s">
        <v>56</v>
      </c>
      <c r="AC769" s="16" t="s">
        <v>56</v>
      </c>
      <c r="AD769" s="16" t="s">
        <v>56</v>
      </c>
    </row>
    <row r="770" spans="1:30" ht="33.75" x14ac:dyDescent="0.2">
      <c r="A770" s="14" t="s">
        <v>637</v>
      </c>
      <c r="B770" s="15" t="s">
        <v>599</v>
      </c>
      <c r="C770" s="58" t="s">
        <v>1446</v>
      </c>
      <c r="D770" s="59"/>
      <c r="E770" s="16">
        <v>184932667.03</v>
      </c>
      <c r="F770" s="16" t="s">
        <v>56</v>
      </c>
      <c r="G770" s="16">
        <v>184932667.03</v>
      </c>
      <c r="H770" s="16" t="s">
        <v>56</v>
      </c>
      <c r="I770" s="16" t="s">
        <v>56</v>
      </c>
      <c r="J770" s="16" t="s">
        <v>56</v>
      </c>
      <c r="K770" s="16">
        <v>184932667.03</v>
      </c>
      <c r="L770" s="16" t="s">
        <v>56</v>
      </c>
      <c r="M770" s="16" t="s">
        <v>56</v>
      </c>
      <c r="N770" s="16" t="s">
        <v>56</v>
      </c>
      <c r="O770" s="16" t="s">
        <v>56</v>
      </c>
      <c r="P770" s="16" t="s">
        <v>56</v>
      </c>
      <c r="Q770" s="16" t="s">
        <v>56</v>
      </c>
      <c r="R770" s="16">
        <v>163624569.19999999</v>
      </c>
      <c r="S770" s="16" t="s">
        <v>56</v>
      </c>
      <c r="T770" s="16">
        <v>163624569.19999999</v>
      </c>
      <c r="U770" s="16" t="s">
        <v>56</v>
      </c>
      <c r="V770" s="16" t="s">
        <v>56</v>
      </c>
      <c r="W770" s="16" t="s">
        <v>56</v>
      </c>
      <c r="X770" s="16">
        <v>163624569.19999999</v>
      </c>
      <c r="Y770" s="16" t="s">
        <v>56</v>
      </c>
      <c r="Z770" s="16" t="s">
        <v>56</v>
      </c>
      <c r="AA770" s="16" t="s">
        <v>56</v>
      </c>
      <c r="AB770" s="16" t="s">
        <v>56</v>
      </c>
      <c r="AC770" s="16" t="s">
        <v>56</v>
      </c>
      <c r="AD770" s="16" t="s">
        <v>56</v>
      </c>
    </row>
    <row r="771" spans="1:30" ht="22.5" x14ac:dyDescent="0.2">
      <c r="A771" s="14" t="s">
        <v>639</v>
      </c>
      <c r="B771" s="15" t="s">
        <v>599</v>
      </c>
      <c r="C771" s="58" t="s">
        <v>1447</v>
      </c>
      <c r="D771" s="59"/>
      <c r="E771" s="16">
        <v>319595367.08999997</v>
      </c>
      <c r="F771" s="16" t="s">
        <v>56</v>
      </c>
      <c r="G771" s="16">
        <v>319595367.08999997</v>
      </c>
      <c r="H771" s="16" t="s">
        <v>56</v>
      </c>
      <c r="I771" s="16" t="s">
        <v>56</v>
      </c>
      <c r="J771" s="16" t="s">
        <v>56</v>
      </c>
      <c r="K771" s="16">
        <v>319595367.08999997</v>
      </c>
      <c r="L771" s="16" t="s">
        <v>56</v>
      </c>
      <c r="M771" s="16" t="s">
        <v>56</v>
      </c>
      <c r="N771" s="16" t="s">
        <v>56</v>
      </c>
      <c r="O771" s="16" t="s">
        <v>56</v>
      </c>
      <c r="P771" s="16" t="s">
        <v>56</v>
      </c>
      <c r="Q771" s="16" t="s">
        <v>56</v>
      </c>
      <c r="R771" s="16">
        <v>319446281.69999999</v>
      </c>
      <c r="S771" s="16" t="s">
        <v>56</v>
      </c>
      <c r="T771" s="16">
        <v>319446281.69999999</v>
      </c>
      <c r="U771" s="16" t="s">
        <v>56</v>
      </c>
      <c r="V771" s="16" t="s">
        <v>56</v>
      </c>
      <c r="W771" s="16" t="s">
        <v>56</v>
      </c>
      <c r="X771" s="16">
        <v>319446281.69999999</v>
      </c>
      <c r="Y771" s="16" t="s">
        <v>56</v>
      </c>
      <c r="Z771" s="16" t="s">
        <v>56</v>
      </c>
      <c r="AA771" s="16" t="s">
        <v>56</v>
      </c>
      <c r="AB771" s="16" t="s">
        <v>56</v>
      </c>
      <c r="AC771" s="16" t="s">
        <v>56</v>
      </c>
      <c r="AD771" s="16" t="s">
        <v>56</v>
      </c>
    </row>
    <row r="772" spans="1:30" ht="12.75" customHeight="1" x14ac:dyDescent="0.2">
      <c r="A772" s="14" t="s">
        <v>841</v>
      </c>
      <c r="B772" s="15" t="s">
        <v>599</v>
      </c>
      <c r="C772" s="58" t="s">
        <v>1448</v>
      </c>
      <c r="D772" s="59"/>
      <c r="E772" s="16">
        <v>108377377.84</v>
      </c>
      <c r="F772" s="16" t="s">
        <v>56</v>
      </c>
      <c r="G772" s="16">
        <v>108377377.84</v>
      </c>
      <c r="H772" s="16" t="s">
        <v>56</v>
      </c>
      <c r="I772" s="16" t="s">
        <v>56</v>
      </c>
      <c r="J772" s="16" t="s">
        <v>56</v>
      </c>
      <c r="K772" s="16">
        <v>108377377.84</v>
      </c>
      <c r="L772" s="16" t="s">
        <v>56</v>
      </c>
      <c r="M772" s="16" t="s">
        <v>56</v>
      </c>
      <c r="N772" s="16" t="s">
        <v>56</v>
      </c>
      <c r="O772" s="16" t="s">
        <v>56</v>
      </c>
      <c r="P772" s="16" t="s">
        <v>56</v>
      </c>
      <c r="Q772" s="16" t="s">
        <v>56</v>
      </c>
      <c r="R772" s="16">
        <v>108228292.45999999</v>
      </c>
      <c r="S772" s="16" t="s">
        <v>56</v>
      </c>
      <c r="T772" s="16">
        <v>108228292.45999999</v>
      </c>
      <c r="U772" s="16" t="s">
        <v>56</v>
      </c>
      <c r="V772" s="16" t="s">
        <v>56</v>
      </c>
      <c r="W772" s="16" t="s">
        <v>56</v>
      </c>
      <c r="X772" s="16">
        <v>108228292.45999999</v>
      </c>
      <c r="Y772" s="16" t="s">
        <v>56</v>
      </c>
      <c r="Z772" s="16" t="s">
        <v>56</v>
      </c>
      <c r="AA772" s="16" t="s">
        <v>56</v>
      </c>
      <c r="AB772" s="16" t="s">
        <v>56</v>
      </c>
      <c r="AC772" s="16" t="s">
        <v>56</v>
      </c>
      <c r="AD772" s="16" t="s">
        <v>56</v>
      </c>
    </row>
    <row r="773" spans="1:30" ht="45" x14ac:dyDescent="0.2">
      <c r="A773" s="14" t="s">
        <v>843</v>
      </c>
      <c r="B773" s="15" t="s">
        <v>599</v>
      </c>
      <c r="C773" s="58" t="s">
        <v>1449</v>
      </c>
      <c r="D773" s="59"/>
      <c r="E773" s="16">
        <v>102614287</v>
      </c>
      <c r="F773" s="16" t="s">
        <v>56</v>
      </c>
      <c r="G773" s="16">
        <v>102614287</v>
      </c>
      <c r="H773" s="16" t="s">
        <v>56</v>
      </c>
      <c r="I773" s="16" t="s">
        <v>56</v>
      </c>
      <c r="J773" s="16" t="s">
        <v>56</v>
      </c>
      <c r="K773" s="16">
        <v>102614287</v>
      </c>
      <c r="L773" s="16" t="s">
        <v>56</v>
      </c>
      <c r="M773" s="16" t="s">
        <v>56</v>
      </c>
      <c r="N773" s="16" t="s">
        <v>56</v>
      </c>
      <c r="O773" s="16" t="s">
        <v>56</v>
      </c>
      <c r="P773" s="16" t="s">
        <v>56</v>
      </c>
      <c r="Q773" s="16" t="s">
        <v>56</v>
      </c>
      <c r="R773" s="16">
        <v>102614287</v>
      </c>
      <c r="S773" s="16" t="s">
        <v>56</v>
      </c>
      <c r="T773" s="16">
        <v>102614287</v>
      </c>
      <c r="U773" s="16" t="s">
        <v>56</v>
      </c>
      <c r="V773" s="16" t="s">
        <v>56</v>
      </c>
      <c r="W773" s="16" t="s">
        <v>56</v>
      </c>
      <c r="X773" s="16">
        <v>102614287</v>
      </c>
      <c r="Y773" s="16" t="s">
        <v>56</v>
      </c>
      <c r="Z773" s="16" t="s">
        <v>56</v>
      </c>
      <c r="AA773" s="16" t="s">
        <v>56</v>
      </c>
      <c r="AB773" s="16" t="s">
        <v>56</v>
      </c>
      <c r="AC773" s="16" t="s">
        <v>56</v>
      </c>
      <c r="AD773" s="16" t="s">
        <v>56</v>
      </c>
    </row>
    <row r="774" spans="1:30" ht="12.75" customHeight="1" x14ac:dyDescent="0.2">
      <c r="A774" s="14" t="s">
        <v>845</v>
      </c>
      <c r="B774" s="15" t="s">
        <v>599</v>
      </c>
      <c r="C774" s="58" t="s">
        <v>1450</v>
      </c>
      <c r="D774" s="59"/>
      <c r="E774" s="16">
        <v>5763090.8399999999</v>
      </c>
      <c r="F774" s="16" t="s">
        <v>56</v>
      </c>
      <c r="G774" s="16">
        <v>5763090.8399999999</v>
      </c>
      <c r="H774" s="16" t="s">
        <v>56</v>
      </c>
      <c r="I774" s="16" t="s">
        <v>56</v>
      </c>
      <c r="J774" s="16" t="s">
        <v>56</v>
      </c>
      <c r="K774" s="16">
        <v>5763090.8399999999</v>
      </c>
      <c r="L774" s="16" t="s">
        <v>56</v>
      </c>
      <c r="M774" s="16" t="s">
        <v>56</v>
      </c>
      <c r="N774" s="16" t="s">
        <v>56</v>
      </c>
      <c r="O774" s="16" t="s">
        <v>56</v>
      </c>
      <c r="P774" s="16" t="s">
        <v>56</v>
      </c>
      <c r="Q774" s="16" t="s">
        <v>56</v>
      </c>
      <c r="R774" s="16">
        <v>5614005.46</v>
      </c>
      <c r="S774" s="16" t="s">
        <v>56</v>
      </c>
      <c r="T774" s="16">
        <v>5614005.46</v>
      </c>
      <c r="U774" s="16" t="s">
        <v>56</v>
      </c>
      <c r="V774" s="16" t="s">
        <v>56</v>
      </c>
      <c r="W774" s="16" t="s">
        <v>56</v>
      </c>
      <c r="X774" s="16">
        <v>5614005.46</v>
      </c>
      <c r="Y774" s="16" t="s">
        <v>56</v>
      </c>
      <c r="Z774" s="16" t="s">
        <v>56</v>
      </c>
      <c r="AA774" s="16" t="s">
        <v>56</v>
      </c>
      <c r="AB774" s="16" t="s">
        <v>56</v>
      </c>
      <c r="AC774" s="16" t="s">
        <v>56</v>
      </c>
      <c r="AD774" s="16" t="s">
        <v>56</v>
      </c>
    </row>
    <row r="775" spans="1:30" ht="12.75" customHeight="1" x14ac:dyDescent="0.2">
      <c r="A775" s="14" t="s">
        <v>847</v>
      </c>
      <c r="B775" s="15" t="s">
        <v>599</v>
      </c>
      <c r="C775" s="58" t="s">
        <v>1451</v>
      </c>
      <c r="D775" s="59"/>
      <c r="E775" s="16">
        <v>211217989.25</v>
      </c>
      <c r="F775" s="16" t="s">
        <v>56</v>
      </c>
      <c r="G775" s="16">
        <v>211217989.25</v>
      </c>
      <c r="H775" s="16" t="s">
        <v>56</v>
      </c>
      <c r="I775" s="16" t="s">
        <v>56</v>
      </c>
      <c r="J775" s="16" t="s">
        <v>56</v>
      </c>
      <c r="K775" s="16">
        <v>211217989.25</v>
      </c>
      <c r="L775" s="16" t="s">
        <v>56</v>
      </c>
      <c r="M775" s="16" t="s">
        <v>56</v>
      </c>
      <c r="N775" s="16" t="s">
        <v>56</v>
      </c>
      <c r="O775" s="16" t="s">
        <v>56</v>
      </c>
      <c r="P775" s="16" t="s">
        <v>56</v>
      </c>
      <c r="Q775" s="16" t="s">
        <v>56</v>
      </c>
      <c r="R775" s="16">
        <v>211217989.24000001</v>
      </c>
      <c r="S775" s="16" t="s">
        <v>56</v>
      </c>
      <c r="T775" s="16">
        <v>211217989.24000001</v>
      </c>
      <c r="U775" s="16" t="s">
        <v>56</v>
      </c>
      <c r="V775" s="16" t="s">
        <v>56</v>
      </c>
      <c r="W775" s="16" t="s">
        <v>56</v>
      </c>
      <c r="X775" s="16">
        <v>211217989.24000001</v>
      </c>
      <c r="Y775" s="16" t="s">
        <v>56</v>
      </c>
      <c r="Z775" s="16" t="s">
        <v>56</v>
      </c>
      <c r="AA775" s="16" t="s">
        <v>56</v>
      </c>
      <c r="AB775" s="16" t="s">
        <v>56</v>
      </c>
      <c r="AC775" s="16" t="s">
        <v>56</v>
      </c>
      <c r="AD775" s="16" t="s">
        <v>56</v>
      </c>
    </row>
    <row r="776" spans="1:30" ht="45" x14ac:dyDescent="0.2">
      <c r="A776" s="14" t="s">
        <v>1145</v>
      </c>
      <c r="B776" s="15" t="s">
        <v>599</v>
      </c>
      <c r="C776" s="58" t="s">
        <v>1452</v>
      </c>
      <c r="D776" s="59"/>
      <c r="E776" s="16">
        <v>176744514.47999999</v>
      </c>
      <c r="F776" s="16" t="s">
        <v>56</v>
      </c>
      <c r="G776" s="16">
        <v>176744514.47999999</v>
      </c>
      <c r="H776" s="16" t="s">
        <v>56</v>
      </c>
      <c r="I776" s="16" t="s">
        <v>56</v>
      </c>
      <c r="J776" s="16" t="s">
        <v>56</v>
      </c>
      <c r="K776" s="16">
        <v>176744514.47999999</v>
      </c>
      <c r="L776" s="16" t="s">
        <v>56</v>
      </c>
      <c r="M776" s="16" t="s">
        <v>56</v>
      </c>
      <c r="N776" s="16" t="s">
        <v>56</v>
      </c>
      <c r="O776" s="16" t="s">
        <v>56</v>
      </c>
      <c r="P776" s="16" t="s">
        <v>56</v>
      </c>
      <c r="Q776" s="16" t="s">
        <v>56</v>
      </c>
      <c r="R776" s="16">
        <v>176744514.47999999</v>
      </c>
      <c r="S776" s="16" t="s">
        <v>56</v>
      </c>
      <c r="T776" s="16">
        <v>176744514.47999999</v>
      </c>
      <c r="U776" s="16" t="s">
        <v>56</v>
      </c>
      <c r="V776" s="16" t="s">
        <v>56</v>
      </c>
      <c r="W776" s="16" t="s">
        <v>56</v>
      </c>
      <c r="X776" s="16">
        <v>176744514.47999999</v>
      </c>
      <c r="Y776" s="16" t="s">
        <v>56</v>
      </c>
      <c r="Z776" s="16" t="s">
        <v>56</v>
      </c>
      <c r="AA776" s="16" t="s">
        <v>56</v>
      </c>
      <c r="AB776" s="16" t="s">
        <v>56</v>
      </c>
      <c r="AC776" s="16" t="s">
        <v>56</v>
      </c>
      <c r="AD776" s="16" t="s">
        <v>56</v>
      </c>
    </row>
    <row r="777" spans="1:30" ht="12.75" customHeight="1" x14ac:dyDescent="0.2">
      <c r="A777" s="14" t="s">
        <v>849</v>
      </c>
      <c r="B777" s="15" t="s">
        <v>599</v>
      </c>
      <c r="C777" s="58" t="s">
        <v>1453</v>
      </c>
      <c r="D777" s="59"/>
      <c r="E777" s="16">
        <v>34473474.770000003</v>
      </c>
      <c r="F777" s="16" t="s">
        <v>56</v>
      </c>
      <c r="G777" s="16">
        <v>34473474.770000003</v>
      </c>
      <c r="H777" s="16" t="s">
        <v>56</v>
      </c>
      <c r="I777" s="16" t="s">
        <v>56</v>
      </c>
      <c r="J777" s="16" t="s">
        <v>56</v>
      </c>
      <c r="K777" s="16">
        <v>34473474.770000003</v>
      </c>
      <c r="L777" s="16" t="s">
        <v>56</v>
      </c>
      <c r="M777" s="16" t="s">
        <v>56</v>
      </c>
      <c r="N777" s="16" t="s">
        <v>56</v>
      </c>
      <c r="O777" s="16" t="s">
        <v>56</v>
      </c>
      <c r="P777" s="16" t="s">
        <v>56</v>
      </c>
      <c r="Q777" s="16" t="s">
        <v>56</v>
      </c>
      <c r="R777" s="16">
        <v>34473474.759999998</v>
      </c>
      <c r="S777" s="16" t="s">
        <v>56</v>
      </c>
      <c r="T777" s="16">
        <v>34473474.759999998</v>
      </c>
      <c r="U777" s="16" t="s">
        <v>56</v>
      </c>
      <c r="V777" s="16" t="s">
        <v>56</v>
      </c>
      <c r="W777" s="16" t="s">
        <v>56</v>
      </c>
      <c r="X777" s="16">
        <v>34473474.759999998</v>
      </c>
      <c r="Y777" s="16" t="s">
        <v>56</v>
      </c>
      <c r="Z777" s="16" t="s">
        <v>56</v>
      </c>
      <c r="AA777" s="16" t="s">
        <v>56</v>
      </c>
      <c r="AB777" s="16" t="s">
        <v>56</v>
      </c>
      <c r="AC777" s="16" t="s">
        <v>56</v>
      </c>
      <c r="AD777" s="16" t="s">
        <v>56</v>
      </c>
    </row>
    <row r="778" spans="1:30" ht="22.5" x14ac:dyDescent="0.2">
      <c r="A778" s="11" t="s">
        <v>1454</v>
      </c>
      <c r="B778" s="12" t="s">
        <v>599</v>
      </c>
      <c r="C778" s="63" t="s">
        <v>1455</v>
      </c>
      <c r="D778" s="64"/>
      <c r="E778" s="13">
        <v>27522111.66</v>
      </c>
      <c r="F778" s="13" t="s">
        <v>56</v>
      </c>
      <c r="G778" s="13">
        <v>27522111.66</v>
      </c>
      <c r="H778" s="13" t="s">
        <v>56</v>
      </c>
      <c r="I778" s="13" t="s">
        <v>56</v>
      </c>
      <c r="J778" s="13" t="s">
        <v>56</v>
      </c>
      <c r="K778" s="13">
        <v>27522111.66</v>
      </c>
      <c r="L778" s="13" t="s">
        <v>56</v>
      </c>
      <c r="M778" s="13" t="s">
        <v>56</v>
      </c>
      <c r="N778" s="13" t="s">
        <v>56</v>
      </c>
      <c r="O778" s="13" t="s">
        <v>56</v>
      </c>
      <c r="P778" s="13" t="s">
        <v>56</v>
      </c>
      <c r="Q778" s="13" t="s">
        <v>56</v>
      </c>
      <c r="R778" s="13">
        <v>26737446.149999999</v>
      </c>
      <c r="S778" s="13" t="s">
        <v>56</v>
      </c>
      <c r="T778" s="13">
        <v>26737446.149999999</v>
      </c>
      <c r="U778" s="13" t="s">
        <v>56</v>
      </c>
      <c r="V778" s="13" t="s">
        <v>56</v>
      </c>
      <c r="W778" s="13" t="s">
        <v>56</v>
      </c>
      <c r="X778" s="13">
        <v>26737446.149999999</v>
      </c>
      <c r="Y778" s="13" t="s">
        <v>56</v>
      </c>
      <c r="Z778" s="13" t="s">
        <v>56</v>
      </c>
      <c r="AA778" s="13" t="s">
        <v>56</v>
      </c>
      <c r="AB778" s="13" t="s">
        <v>56</v>
      </c>
      <c r="AC778" s="13" t="s">
        <v>56</v>
      </c>
      <c r="AD778" s="13" t="s">
        <v>56</v>
      </c>
    </row>
    <row r="779" spans="1:30" ht="56.25" x14ac:dyDescent="0.2">
      <c r="A779" s="14" t="s">
        <v>602</v>
      </c>
      <c r="B779" s="15" t="s">
        <v>599</v>
      </c>
      <c r="C779" s="58" t="s">
        <v>1456</v>
      </c>
      <c r="D779" s="59"/>
      <c r="E779" s="16">
        <v>19056643.219999999</v>
      </c>
      <c r="F779" s="16" t="s">
        <v>56</v>
      </c>
      <c r="G779" s="16">
        <v>19056643.219999999</v>
      </c>
      <c r="H779" s="16" t="s">
        <v>56</v>
      </c>
      <c r="I779" s="16" t="s">
        <v>56</v>
      </c>
      <c r="J779" s="16" t="s">
        <v>56</v>
      </c>
      <c r="K779" s="16">
        <v>19056643.219999999</v>
      </c>
      <c r="L779" s="16" t="s">
        <v>56</v>
      </c>
      <c r="M779" s="16" t="s">
        <v>56</v>
      </c>
      <c r="N779" s="16" t="s">
        <v>56</v>
      </c>
      <c r="O779" s="16" t="s">
        <v>56</v>
      </c>
      <c r="P779" s="16" t="s">
        <v>56</v>
      </c>
      <c r="Q779" s="16" t="s">
        <v>56</v>
      </c>
      <c r="R779" s="16">
        <v>18634591.399999999</v>
      </c>
      <c r="S779" s="16" t="s">
        <v>56</v>
      </c>
      <c r="T779" s="16">
        <v>18634591.399999999</v>
      </c>
      <c r="U779" s="16" t="s">
        <v>56</v>
      </c>
      <c r="V779" s="16" t="s">
        <v>56</v>
      </c>
      <c r="W779" s="16" t="s">
        <v>56</v>
      </c>
      <c r="X779" s="16">
        <v>18634591.399999999</v>
      </c>
      <c r="Y779" s="16" t="s">
        <v>56</v>
      </c>
      <c r="Z779" s="16" t="s">
        <v>56</v>
      </c>
      <c r="AA779" s="16" t="s">
        <v>56</v>
      </c>
      <c r="AB779" s="16" t="s">
        <v>56</v>
      </c>
      <c r="AC779" s="16" t="s">
        <v>56</v>
      </c>
      <c r="AD779" s="16" t="s">
        <v>56</v>
      </c>
    </row>
    <row r="780" spans="1:30" ht="22.5" x14ac:dyDescent="0.2">
      <c r="A780" s="14" t="s">
        <v>611</v>
      </c>
      <c r="B780" s="15" t="s">
        <v>599</v>
      </c>
      <c r="C780" s="58" t="s">
        <v>1457</v>
      </c>
      <c r="D780" s="59"/>
      <c r="E780" s="16">
        <v>19056643.219999999</v>
      </c>
      <c r="F780" s="16" t="s">
        <v>56</v>
      </c>
      <c r="G780" s="16">
        <v>19056643.219999999</v>
      </c>
      <c r="H780" s="16" t="s">
        <v>56</v>
      </c>
      <c r="I780" s="16" t="s">
        <v>56</v>
      </c>
      <c r="J780" s="16" t="s">
        <v>56</v>
      </c>
      <c r="K780" s="16">
        <v>19056643.219999999</v>
      </c>
      <c r="L780" s="16" t="s">
        <v>56</v>
      </c>
      <c r="M780" s="16" t="s">
        <v>56</v>
      </c>
      <c r="N780" s="16" t="s">
        <v>56</v>
      </c>
      <c r="O780" s="16" t="s">
        <v>56</v>
      </c>
      <c r="P780" s="16" t="s">
        <v>56</v>
      </c>
      <c r="Q780" s="16" t="s">
        <v>56</v>
      </c>
      <c r="R780" s="16">
        <v>18634591.399999999</v>
      </c>
      <c r="S780" s="16" t="s">
        <v>56</v>
      </c>
      <c r="T780" s="16">
        <v>18634591.399999999</v>
      </c>
      <c r="U780" s="16" t="s">
        <v>56</v>
      </c>
      <c r="V780" s="16" t="s">
        <v>56</v>
      </c>
      <c r="W780" s="16" t="s">
        <v>56</v>
      </c>
      <c r="X780" s="16">
        <v>18634591.399999999</v>
      </c>
      <c r="Y780" s="16" t="s">
        <v>56</v>
      </c>
      <c r="Z780" s="16" t="s">
        <v>56</v>
      </c>
      <c r="AA780" s="16" t="s">
        <v>56</v>
      </c>
      <c r="AB780" s="16" t="s">
        <v>56</v>
      </c>
      <c r="AC780" s="16" t="s">
        <v>56</v>
      </c>
      <c r="AD780" s="16" t="s">
        <v>56</v>
      </c>
    </row>
    <row r="781" spans="1:30" ht="22.5" x14ac:dyDescent="0.2">
      <c r="A781" s="14" t="s">
        <v>613</v>
      </c>
      <c r="B781" s="15" t="s">
        <v>599</v>
      </c>
      <c r="C781" s="58" t="s">
        <v>1458</v>
      </c>
      <c r="D781" s="59"/>
      <c r="E781" s="16">
        <v>14360707.380000001</v>
      </c>
      <c r="F781" s="16" t="s">
        <v>56</v>
      </c>
      <c r="G781" s="16">
        <v>14360707.380000001</v>
      </c>
      <c r="H781" s="16" t="s">
        <v>56</v>
      </c>
      <c r="I781" s="16" t="s">
        <v>56</v>
      </c>
      <c r="J781" s="16" t="s">
        <v>56</v>
      </c>
      <c r="K781" s="16">
        <v>14360707.380000001</v>
      </c>
      <c r="L781" s="16" t="s">
        <v>56</v>
      </c>
      <c r="M781" s="16" t="s">
        <v>56</v>
      </c>
      <c r="N781" s="16" t="s">
        <v>56</v>
      </c>
      <c r="O781" s="16" t="s">
        <v>56</v>
      </c>
      <c r="P781" s="16" t="s">
        <v>56</v>
      </c>
      <c r="Q781" s="16" t="s">
        <v>56</v>
      </c>
      <c r="R781" s="16">
        <v>14331770.699999999</v>
      </c>
      <c r="S781" s="16" t="s">
        <v>56</v>
      </c>
      <c r="T781" s="16">
        <v>14331770.699999999</v>
      </c>
      <c r="U781" s="16" t="s">
        <v>56</v>
      </c>
      <c r="V781" s="16" t="s">
        <v>56</v>
      </c>
      <c r="W781" s="16" t="s">
        <v>56</v>
      </c>
      <c r="X781" s="16">
        <v>14331770.699999999</v>
      </c>
      <c r="Y781" s="16" t="s">
        <v>56</v>
      </c>
      <c r="Z781" s="16" t="s">
        <v>56</v>
      </c>
      <c r="AA781" s="16" t="s">
        <v>56</v>
      </c>
      <c r="AB781" s="16" t="s">
        <v>56</v>
      </c>
      <c r="AC781" s="16" t="s">
        <v>56</v>
      </c>
      <c r="AD781" s="16" t="s">
        <v>56</v>
      </c>
    </row>
    <row r="782" spans="1:30" ht="33.75" x14ac:dyDescent="0.2">
      <c r="A782" s="14" t="s">
        <v>615</v>
      </c>
      <c r="B782" s="15" t="s">
        <v>599</v>
      </c>
      <c r="C782" s="58" t="s">
        <v>1459</v>
      </c>
      <c r="D782" s="59"/>
      <c r="E782" s="16">
        <v>313545</v>
      </c>
      <c r="F782" s="16" t="s">
        <v>56</v>
      </c>
      <c r="G782" s="16">
        <v>313545</v>
      </c>
      <c r="H782" s="16" t="s">
        <v>56</v>
      </c>
      <c r="I782" s="16" t="s">
        <v>56</v>
      </c>
      <c r="J782" s="16" t="s">
        <v>56</v>
      </c>
      <c r="K782" s="16">
        <v>313545</v>
      </c>
      <c r="L782" s="16" t="s">
        <v>56</v>
      </c>
      <c r="M782" s="16" t="s">
        <v>56</v>
      </c>
      <c r="N782" s="16" t="s">
        <v>56</v>
      </c>
      <c r="O782" s="16" t="s">
        <v>56</v>
      </c>
      <c r="P782" s="16" t="s">
        <v>56</v>
      </c>
      <c r="Q782" s="16" t="s">
        <v>56</v>
      </c>
      <c r="R782" s="16">
        <v>149786.5</v>
      </c>
      <c r="S782" s="16" t="s">
        <v>56</v>
      </c>
      <c r="T782" s="16">
        <v>149786.5</v>
      </c>
      <c r="U782" s="16" t="s">
        <v>56</v>
      </c>
      <c r="V782" s="16" t="s">
        <v>56</v>
      </c>
      <c r="W782" s="16" t="s">
        <v>56</v>
      </c>
      <c r="X782" s="16">
        <v>149786.5</v>
      </c>
      <c r="Y782" s="16" t="s">
        <v>56</v>
      </c>
      <c r="Z782" s="16" t="s">
        <v>56</v>
      </c>
      <c r="AA782" s="16" t="s">
        <v>56</v>
      </c>
      <c r="AB782" s="16" t="s">
        <v>56</v>
      </c>
      <c r="AC782" s="16" t="s">
        <v>56</v>
      </c>
      <c r="AD782" s="16" t="s">
        <v>56</v>
      </c>
    </row>
    <row r="783" spans="1:30" ht="33.75" x14ac:dyDescent="0.2">
      <c r="A783" s="14" t="s">
        <v>617</v>
      </c>
      <c r="B783" s="15" t="s">
        <v>599</v>
      </c>
      <c r="C783" s="58" t="s">
        <v>1460</v>
      </c>
      <c r="D783" s="59"/>
      <c r="E783" s="16">
        <v>4382390.84</v>
      </c>
      <c r="F783" s="16" t="s">
        <v>56</v>
      </c>
      <c r="G783" s="16">
        <v>4382390.84</v>
      </c>
      <c r="H783" s="16" t="s">
        <v>56</v>
      </c>
      <c r="I783" s="16" t="s">
        <v>56</v>
      </c>
      <c r="J783" s="16" t="s">
        <v>56</v>
      </c>
      <c r="K783" s="16">
        <v>4382390.84</v>
      </c>
      <c r="L783" s="16" t="s">
        <v>56</v>
      </c>
      <c r="M783" s="16" t="s">
        <v>56</v>
      </c>
      <c r="N783" s="16" t="s">
        <v>56</v>
      </c>
      <c r="O783" s="16" t="s">
        <v>56</v>
      </c>
      <c r="P783" s="16" t="s">
        <v>56</v>
      </c>
      <c r="Q783" s="16" t="s">
        <v>56</v>
      </c>
      <c r="R783" s="16">
        <v>4153034.2</v>
      </c>
      <c r="S783" s="16" t="s">
        <v>56</v>
      </c>
      <c r="T783" s="16">
        <v>4153034.2</v>
      </c>
      <c r="U783" s="16" t="s">
        <v>56</v>
      </c>
      <c r="V783" s="16" t="s">
        <v>56</v>
      </c>
      <c r="W783" s="16" t="s">
        <v>56</v>
      </c>
      <c r="X783" s="16">
        <v>4153034.2</v>
      </c>
      <c r="Y783" s="16" t="s">
        <v>56</v>
      </c>
      <c r="Z783" s="16" t="s">
        <v>56</v>
      </c>
      <c r="AA783" s="16" t="s">
        <v>56</v>
      </c>
      <c r="AB783" s="16" t="s">
        <v>56</v>
      </c>
      <c r="AC783" s="16" t="s">
        <v>56</v>
      </c>
      <c r="AD783" s="16" t="s">
        <v>56</v>
      </c>
    </row>
    <row r="784" spans="1:30" ht="22.5" x14ac:dyDescent="0.2">
      <c r="A784" s="14" t="s">
        <v>619</v>
      </c>
      <c r="B784" s="15" t="s">
        <v>599</v>
      </c>
      <c r="C784" s="58" t="s">
        <v>1461</v>
      </c>
      <c r="D784" s="59"/>
      <c r="E784" s="16">
        <v>127615</v>
      </c>
      <c r="F784" s="16" t="s">
        <v>56</v>
      </c>
      <c r="G784" s="16">
        <v>127615</v>
      </c>
      <c r="H784" s="16" t="s">
        <v>56</v>
      </c>
      <c r="I784" s="16" t="s">
        <v>56</v>
      </c>
      <c r="J784" s="16" t="s">
        <v>56</v>
      </c>
      <c r="K784" s="16">
        <v>127615</v>
      </c>
      <c r="L784" s="16" t="s">
        <v>56</v>
      </c>
      <c r="M784" s="16" t="s">
        <v>56</v>
      </c>
      <c r="N784" s="16" t="s">
        <v>56</v>
      </c>
      <c r="O784" s="16" t="s">
        <v>56</v>
      </c>
      <c r="P784" s="16" t="s">
        <v>56</v>
      </c>
      <c r="Q784" s="16" t="s">
        <v>56</v>
      </c>
      <c r="R784" s="16" t="s">
        <v>56</v>
      </c>
      <c r="S784" s="16" t="s">
        <v>56</v>
      </c>
      <c r="T784" s="16" t="s">
        <v>56</v>
      </c>
      <c r="U784" s="16" t="s">
        <v>56</v>
      </c>
      <c r="V784" s="16" t="s">
        <v>56</v>
      </c>
      <c r="W784" s="16" t="s">
        <v>56</v>
      </c>
      <c r="X784" s="16" t="s">
        <v>56</v>
      </c>
      <c r="Y784" s="16" t="s">
        <v>56</v>
      </c>
      <c r="Z784" s="16" t="s">
        <v>56</v>
      </c>
      <c r="AA784" s="16" t="s">
        <v>56</v>
      </c>
      <c r="AB784" s="16" t="s">
        <v>56</v>
      </c>
      <c r="AC784" s="16" t="s">
        <v>56</v>
      </c>
      <c r="AD784" s="16" t="s">
        <v>56</v>
      </c>
    </row>
    <row r="785" spans="1:30" ht="22.5" x14ac:dyDescent="0.2">
      <c r="A785" s="14" t="s">
        <v>621</v>
      </c>
      <c r="B785" s="15" t="s">
        <v>599</v>
      </c>
      <c r="C785" s="58" t="s">
        <v>1462</v>
      </c>
      <c r="D785" s="59"/>
      <c r="E785" s="16">
        <v>127615</v>
      </c>
      <c r="F785" s="16" t="s">
        <v>56</v>
      </c>
      <c r="G785" s="16">
        <v>127615</v>
      </c>
      <c r="H785" s="16" t="s">
        <v>56</v>
      </c>
      <c r="I785" s="16" t="s">
        <v>56</v>
      </c>
      <c r="J785" s="16" t="s">
        <v>56</v>
      </c>
      <c r="K785" s="16">
        <v>127615</v>
      </c>
      <c r="L785" s="16" t="s">
        <v>56</v>
      </c>
      <c r="M785" s="16" t="s">
        <v>56</v>
      </c>
      <c r="N785" s="16" t="s">
        <v>56</v>
      </c>
      <c r="O785" s="16" t="s">
        <v>56</v>
      </c>
      <c r="P785" s="16" t="s">
        <v>56</v>
      </c>
      <c r="Q785" s="16" t="s">
        <v>56</v>
      </c>
      <c r="R785" s="16" t="s">
        <v>56</v>
      </c>
      <c r="S785" s="16" t="s">
        <v>56</v>
      </c>
      <c r="T785" s="16" t="s">
        <v>56</v>
      </c>
      <c r="U785" s="16" t="s">
        <v>56</v>
      </c>
      <c r="V785" s="16" t="s">
        <v>56</v>
      </c>
      <c r="W785" s="16" t="s">
        <v>56</v>
      </c>
      <c r="X785" s="16" t="s">
        <v>56</v>
      </c>
      <c r="Y785" s="16" t="s">
        <v>56</v>
      </c>
      <c r="Z785" s="16" t="s">
        <v>56</v>
      </c>
      <c r="AA785" s="16" t="s">
        <v>56</v>
      </c>
      <c r="AB785" s="16" t="s">
        <v>56</v>
      </c>
      <c r="AC785" s="16" t="s">
        <v>56</v>
      </c>
      <c r="AD785" s="16" t="s">
        <v>56</v>
      </c>
    </row>
    <row r="786" spans="1:30" ht="22.5" x14ac:dyDescent="0.2">
      <c r="A786" s="14" t="s">
        <v>623</v>
      </c>
      <c r="B786" s="15" t="s">
        <v>599</v>
      </c>
      <c r="C786" s="58" t="s">
        <v>1463</v>
      </c>
      <c r="D786" s="59"/>
      <c r="E786" s="16">
        <v>127615</v>
      </c>
      <c r="F786" s="16" t="s">
        <v>56</v>
      </c>
      <c r="G786" s="16">
        <v>127615</v>
      </c>
      <c r="H786" s="16" t="s">
        <v>56</v>
      </c>
      <c r="I786" s="16" t="s">
        <v>56</v>
      </c>
      <c r="J786" s="16" t="s">
        <v>56</v>
      </c>
      <c r="K786" s="16">
        <v>127615</v>
      </c>
      <c r="L786" s="16" t="s">
        <v>56</v>
      </c>
      <c r="M786" s="16" t="s">
        <v>56</v>
      </c>
      <c r="N786" s="16" t="s">
        <v>56</v>
      </c>
      <c r="O786" s="16" t="s">
        <v>56</v>
      </c>
      <c r="P786" s="16" t="s">
        <v>56</v>
      </c>
      <c r="Q786" s="16" t="s">
        <v>56</v>
      </c>
      <c r="R786" s="16" t="s">
        <v>56</v>
      </c>
      <c r="S786" s="16" t="s">
        <v>56</v>
      </c>
      <c r="T786" s="16" t="s">
        <v>56</v>
      </c>
      <c r="U786" s="16" t="s">
        <v>56</v>
      </c>
      <c r="V786" s="16" t="s">
        <v>56</v>
      </c>
      <c r="W786" s="16" t="s">
        <v>56</v>
      </c>
      <c r="X786" s="16" t="s">
        <v>56</v>
      </c>
      <c r="Y786" s="16" t="s">
        <v>56</v>
      </c>
      <c r="Z786" s="16" t="s">
        <v>56</v>
      </c>
      <c r="AA786" s="16" t="s">
        <v>56</v>
      </c>
      <c r="AB786" s="16" t="s">
        <v>56</v>
      </c>
      <c r="AC786" s="16" t="s">
        <v>56</v>
      </c>
      <c r="AD786" s="16" t="s">
        <v>56</v>
      </c>
    </row>
    <row r="787" spans="1:30" ht="22.5" x14ac:dyDescent="0.2">
      <c r="A787" s="14" t="s">
        <v>639</v>
      </c>
      <c r="B787" s="15" t="s">
        <v>599</v>
      </c>
      <c r="C787" s="58" t="s">
        <v>1464</v>
      </c>
      <c r="D787" s="59"/>
      <c r="E787" s="16">
        <v>8273920</v>
      </c>
      <c r="F787" s="16" t="s">
        <v>56</v>
      </c>
      <c r="G787" s="16">
        <v>8273920</v>
      </c>
      <c r="H787" s="16" t="s">
        <v>56</v>
      </c>
      <c r="I787" s="16" t="s">
        <v>56</v>
      </c>
      <c r="J787" s="16" t="s">
        <v>56</v>
      </c>
      <c r="K787" s="16">
        <v>8273920</v>
      </c>
      <c r="L787" s="16" t="s">
        <v>56</v>
      </c>
      <c r="M787" s="16" t="s">
        <v>56</v>
      </c>
      <c r="N787" s="16" t="s">
        <v>56</v>
      </c>
      <c r="O787" s="16" t="s">
        <v>56</v>
      </c>
      <c r="P787" s="16" t="s">
        <v>56</v>
      </c>
      <c r="Q787" s="16" t="s">
        <v>56</v>
      </c>
      <c r="R787" s="16">
        <v>8038921.3099999996</v>
      </c>
      <c r="S787" s="16" t="s">
        <v>56</v>
      </c>
      <c r="T787" s="16">
        <v>8038921.3099999996</v>
      </c>
      <c r="U787" s="16" t="s">
        <v>56</v>
      </c>
      <c r="V787" s="16" t="s">
        <v>56</v>
      </c>
      <c r="W787" s="16" t="s">
        <v>56</v>
      </c>
      <c r="X787" s="16">
        <v>8038921.3099999996</v>
      </c>
      <c r="Y787" s="16" t="s">
        <v>56</v>
      </c>
      <c r="Z787" s="16" t="s">
        <v>56</v>
      </c>
      <c r="AA787" s="16" t="s">
        <v>56</v>
      </c>
      <c r="AB787" s="16" t="s">
        <v>56</v>
      </c>
      <c r="AC787" s="16" t="s">
        <v>56</v>
      </c>
      <c r="AD787" s="16" t="s">
        <v>56</v>
      </c>
    </row>
    <row r="788" spans="1:30" ht="12.75" customHeight="1" x14ac:dyDescent="0.2">
      <c r="A788" s="14" t="s">
        <v>841</v>
      </c>
      <c r="B788" s="15" t="s">
        <v>599</v>
      </c>
      <c r="C788" s="58" t="s">
        <v>1465</v>
      </c>
      <c r="D788" s="59"/>
      <c r="E788" s="16">
        <v>2784168</v>
      </c>
      <c r="F788" s="16" t="s">
        <v>56</v>
      </c>
      <c r="G788" s="16">
        <v>2784168</v>
      </c>
      <c r="H788" s="16" t="s">
        <v>56</v>
      </c>
      <c r="I788" s="16" t="s">
        <v>56</v>
      </c>
      <c r="J788" s="16" t="s">
        <v>56</v>
      </c>
      <c r="K788" s="16">
        <v>2784168</v>
      </c>
      <c r="L788" s="16" t="s">
        <v>56</v>
      </c>
      <c r="M788" s="16" t="s">
        <v>56</v>
      </c>
      <c r="N788" s="16" t="s">
        <v>56</v>
      </c>
      <c r="O788" s="16" t="s">
        <v>56</v>
      </c>
      <c r="P788" s="16" t="s">
        <v>56</v>
      </c>
      <c r="Q788" s="16" t="s">
        <v>56</v>
      </c>
      <c r="R788" s="16">
        <v>2550895.8199999998</v>
      </c>
      <c r="S788" s="16" t="s">
        <v>56</v>
      </c>
      <c r="T788" s="16">
        <v>2550895.8199999998</v>
      </c>
      <c r="U788" s="16" t="s">
        <v>56</v>
      </c>
      <c r="V788" s="16" t="s">
        <v>56</v>
      </c>
      <c r="W788" s="16" t="s">
        <v>56</v>
      </c>
      <c r="X788" s="16">
        <v>2550895.8199999998</v>
      </c>
      <c r="Y788" s="16" t="s">
        <v>56</v>
      </c>
      <c r="Z788" s="16" t="s">
        <v>56</v>
      </c>
      <c r="AA788" s="16" t="s">
        <v>56</v>
      </c>
      <c r="AB788" s="16" t="s">
        <v>56</v>
      </c>
      <c r="AC788" s="16" t="s">
        <v>56</v>
      </c>
      <c r="AD788" s="16" t="s">
        <v>56</v>
      </c>
    </row>
    <row r="789" spans="1:30" ht="12.75" customHeight="1" x14ac:dyDescent="0.2">
      <c r="A789" s="14" t="s">
        <v>845</v>
      </c>
      <c r="B789" s="15" t="s">
        <v>599</v>
      </c>
      <c r="C789" s="58" t="s">
        <v>1466</v>
      </c>
      <c r="D789" s="59"/>
      <c r="E789" s="16">
        <v>2784168</v>
      </c>
      <c r="F789" s="16" t="s">
        <v>56</v>
      </c>
      <c r="G789" s="16">
        <v>2784168</v>
      </c>
      <c r="H789" s="16" t="s">
        <v>56</v>
      </c>
      <c r="I789" s="16" t="s">
        <v>56</v>
      </c>
      <c r="J789" s="16" t="s">
        <v>56</v>
      </c>
      <c r="K789" s="16">
        <v>2784168</v>
      </c>
      <c r="L789" s="16" t="s">
        <v>56</v>
      </c>
      <c r="M789" s="16" t="s">
        <v>56</v>
      </c>
      <c r="N789" s="16" t="s">
        <v>56</v>
      </c>
      <c r="O789" s="16" t="s">
        <v>56</v>
      </c>
      <c r="P789" s="16" t="s">
        <v>56</v>
      </c>
      <c r="Q789" s="16" t="s">
        <v>56</v>
      </c>
      <c r="R789" s="16">
        <v>2550895.8199999998</v>
      </c>
      <c r="S789" s="16" t="s">
        <v>56</v>
      </c>
      <c r="T789" s="16">
        <v>2550895.8199999998</v>
      </c>
      <c r="U789" s="16" t="s">
        <v>56</v>
      </c>
      <c r="V789" s="16" t="s">
        <v>56</v>
      </c>
      <c r="W789" s="16" t="s">
        <v>56</v>
      </c>
      <c r="X789" s="16">
        <v>2550895.8199999998</v>
      </c>
      <c r="Y789" s="16" t="s">
        <v>56</v>
      </c>
      <c r="Z789" s="16" t="s">
        <v>56</v>
      </c>
      <c r="AA789" s="16" t="s">
        <v>56</v>
      </c>
      <c r="AB789" s="16" t="s">
        <v>56</v>
      </c>
      <c r="AC789" s="16" t="s">
        <v>56</v>
      </c>
      <c r="AD789" s="16" t="s">
        <v>56</v>
      </c>
    </row>
    <row r="790" spans="1:30" ht="12.75" customHeight="1" x14ac:dyDescent="0.2">
      <c r="A790" s="14" t="s">
        <v>847</v>
      </c>
      <c r="B790" s="15" t="s">
        <v>599</v>
      </c>
      <c r="C790" s="58" t="s">
        <v>1467</v>
      </c>
      <c r="D790" s="59"/>
      <c r="E790" s="16">
        <v>5489752</v>
      </c>
      <c r="F790" s="16" t="s">
        <v>56</v>
      </c>
      <c r="G790" s="16">
        <v>5489752</v>
      </c>
      <c r="H790" s="16" t="s">
        <v>56</v>
      </c>
      <c r="I790" s="16" t="s">
        <v>56</v>
      </c>
      <c r="J790" s="16" t="s">
        <v>56</v>
      </c>
      <c r="K790" s="16">
        <v>5489752</v>
      </c>
      <c r="L790" s="16" t="s">
        <v>56</v>
      </c>
      <c r="M790" s="16" t="s">
        <v>56</v>
      </c>
      <c r="N790" s="16" t="s">
        <v>56</v>
      </c>
      <c r="O790" s="16" t="s">
        <v>56</v>
      </c>
      <c r="P790" s="16" t="s">
        <v>56</v>
      </c>
      <c r="Q790" s="16" t="s">
        <v>56</v>
      </c>
      <c r="R790" s="16">
        <v>5488025.4900000002</v>
      </c>
      <c r="S790" s="16" t="s">
        <v>56</v>
      </c>
      <c r="T790" s="16">
        <v>5488025.4900000002</v>
      </c>
      <c r="U790" s="16" t="s">
        <v>56</v>
      </c>
      <c r="V790" s="16" t="s">
        <v>56</v>
      </c>
      <c r="W790" s="16" t="s">
        <v>56</v>
      </c>
      <c r="X790" s="16">
        <v>5488025.4900000002</v>
      </c>
      <c r="Y790" s="16" t="s">
        <v>56</v>
      </c>
      <c r="Z790" s="16" t="s">
        <v>56</v>
      </c>
      <c r="AA790" s="16" t="s">
        <v>56</v>
      </c>
      <c r="AB790" s="16" t="s">
        <v>56</v>
      </c>
      <c r="AC790" s="16" t="s">
        <v>56</v>
      </c>
      <c r="AD790" s="16" t="s">
        <v>56</v>
      </c>
    </row>
    <row r="791" spans="1:30" ht="12.75" customHeight="1" x14ac:dyDescent="0.2">
      <c r="A791" s="14" t="s">
        <v>849</v>
      </c>
      <c r="B791" s="15" t="s">
        <v>599</v>
      </c>
      <c r="C791" s="58" t="s">
        <v>1468</v>
      </c>
      <c r="D791" s="59"/>
      <c r="E791" s="16">
        <v>5489752</v>
      </c>
      <c r="F791" s="16" t="s">
        <v>56</v>
      </c>
      <c r="G791" s="16">
        <v>5489752</v>
      </c>
      <c r="H791" s="16" t="s">
        <v>56</v>
      </c>
      <c r="I791" s="16" t="s">
        <v>56</v>
      </c>
      <c r="J791" s="16" t="s">
        <v>56</v>
      </c>
      <c r="K791" s="16">
        <v>5489752</v>
      </c>
      <c r="L791" s="16" t="s">
        <v>56</v>
      </c>
      <c r="M791" s="16" t="s">
        <v>56</v>
      </c>
      <c r="N791" s="16" t="s">
        <v>56</v>
      </c>
      <c r="O791" s="16" t="s">
        <v>56</v>
      </c>
      <c r="P791" s="16" t="s">
        <v>56</v>
      </c>
      <c r="Q791" s="16" t="s">
        <v>56</v>
      </c>
      <c r="R791" s="16">
        <v>5488025.4900000002</v>
      </c>
      <c r="S791" s="16" t="s">
        <v>56</v>
      </c>
      <c r="T791" s="16">
        <v>5488025.4900000002</v>
      </c>
      <c r="U791" s="16" t="s">
        <v>56</v>
      </c>
      <c r="V791" s="16" t="s">
        <v>56</v>
      </c>
      <c r="W791" s="16" t="s">
        <v>56</v>
      </c>
      <c r="X791" s="16">
        <v>5488025.4900000002</v>
      </c>
      <c r="Y791" s="16" t="s">
        <v>56</v>
      </c>
      <c r="Z791" s="16" t="s">
        <v>56</v>
      </c>
      <c r="AA791" s="16" t="s">
        <v>56</v>
      </c>
      <c r="AB791" s="16" t="s">
        <v>56</v>
      </c>
      <c r="AC791" s="16" t="s">
        <v>56</v>
      </c>
      <c r="AD791" s="16" t="s">
        <v>56</v>
      </c>
    </row>
    <row r="792" spans="1:30" ht="12.75" customHeight="1" x14ac:dyDescent="0.2">
      <c r="A792" s="14" t="s">
        <v>643</v>
      </c>
      <c r="B792" s="15" t="s">
        <v>599</v>
      </c>
      <c r="C792" s="58" t="s">
        <v>1469</v>
      </c>
      <c r="D792" s="59"/>
      <c r="E792" s="16">
        <v>63933.440000000002</v>
      </c>
      <c r="F792" s="16" t="s">
        <v>56</v>
      </c>
      <c r="G792" s="16">
        <v>63933.440000000002</v>
      </c>
      <c r="H792" s="16" t="s">
        <v>56</v>
      </c>
      <c r="I792" s="16" t="s">
        <v>56</v>
      </c>
      <c r="J792" s="16" t="s">
        <v>56</v>
      </c>
      <c r="K792" s="16">
        <v>63933.440000000002</v>
      </c>
      <c r="L792" s="16" t="s">
        <v>56</v>
      </c>
      <c r="M792" s="16" t="s">
        <v>56</v>
      </c>
      <c r="N792" s="16" t="s">
        <v>56</v>
      </c>
      <c r="O792" s="16" t="s">
        <v>56</v>
      </c>
      <c r="P792" s="16" t="s">
        <v>56</v>
      </c>
      <c r="Q792" s="16" t="s">
        <v>56</v>
      </c>
      <c r="R792" s="16">
        <v>63933.440000000002</v>
      </c>
      <c r="S792" s="16" t="s">
        <v>56</v>
      </c>
      <c r="T792" s="16">
        <v>63933.440000000002</v>
      </c>
      <c r="U792" s="16" t="s">
        <v>56</v>
      </c>
      <c r="V792" s="16" t="s">
        <v>56</v>
      </c>
      <c r="W792" s="16" t="s">
        <v>56</v>
      </c>
      <c r="X792" s="16">
        <v>63933.440000000002</v>
      </c>
      <c r="Y792" s="16" t="s">
        <v>56</v>
      </c>
      <c r="Z792" s="16" t="s">
        <v>56</v>
      </c>
      <c r="AA792" s="16" t="s">
        <v>56</v>
      </c>
      <c r="AB792" s="16" t="s">
        <v>56</v>
      </c>
      <c r="AC792" s="16" t="s">
        <v>56</v>
      </c>
      <c r="AD792" s="16" t="s">
        <v>56</v>
      </c>
    </row>
    <row r="793" spans="1:30" ht="12.75" customHeight="1" x14ac:dyDescent="0.2">
      <c r="A793" s="14" t="s">
        <v>649</v>
      </c>
      <c r="B793" s="15" t="s">
        <v>599</v>
      </c>
      <c r="C793" s="58" t="s">
        <v>1470</v>
      </c>
      <c r="D793" s="59"/>
      <c r="E793" s="16">
        <v>63933.440000000002</v>
      </c>
      <c r="F793" s="16" t="s">
        <v>56</v>
      </c>
      <c r="G793" s="16">
        <v>63933.440000000002</v>
      </c>
      <c r="H793" s="16" t="s">
        <v>56</v>
      </c>
      <c r="I793" s="16" t="s">
        <v>56</v>
      </c>
      <c r="J793" s="16" t="s">
        <v>56</v>
      </c>
      <c r="K793" s="16">
        <v>63933.440000000002</v>
      </c>
      <c r="L793" s="16" t="s">
        <v>56</v>
      </c>
      <c r="M793" s="16" t="s">
        <v>56</v>
      </c>
      <c r="N793" s="16" t="s">
        <v>56</v>
      </c>
      <c r="O793" s="16" t="s">
        <v>56</v>
      </c>
      <c r="P793" s="16" t="s">
        <v>56</v>
      </c>
      <c r="Q793" s="16" t="s">
        <v>56</v>
      </c>
      <c r="R793" s="16">
        <v>63933.440000000002</v>
      </c>
      <c r="S793" s="16" t="s">
        <v>56</v>
      </c>
      <c r="T793" s="16">
        <v>63933.440000000002</v>
      </c>
      <c r="U793" s="16" t="s">
        <v>56</v>
      </c>
      <c r="V793" s="16" t="s">
        <v>56</v>
      </c>
      <c r="W793" s="16" t="s">
        <v>56</v>
      </c>
      <c r="X793" s="16">
        <v>63933.440000000002</v>
      </c>
      <c r="Y793" s="16" t="s">
        <v>56</v>
      </c>
      <c r="Z793" s="16" t="s">
        <v>56</v>
      </c>
      <c r="AA793" s="16" t="s">
        <v>56</v>
      </c>
      <c r="AB793" s="16" t="s">
        <v>56</v>
      </c>
      <c r="AC793" s="16" t="s">
        <v>56</v>
      </c>
      <c r="AD793" s="16" t="s">
        <v>56</v>
      </c>
    </row>
    <row r="794" spans="1:30" ht="12.75" customHeight="1" x14ac:dyDescent="0.2">
      <c r="A794" s="14" t="s">
        <v>655</v>
      </c>
      <c r="B794" s="15" t="s">
        <v>599</v>
      </c>
      <c r="C794" s="58" t="s">
        <v>1471</v>
      </c>
      <c r="D794" s="59"/>
      <c r="E794" s="16">
        <v>63933.440000000002</v>
      </c>
      <c r="F794" s="16" t="s">
        <v>56</v>
      </c>
      <c r="G794" s="16">
        <v>63933.440000000002</v>
      </c>
      <c r="H794" s="16" t="s">
        <v>56</v>
      </c>
      <c r="I794" s="16" t="s">
        <v>56</v>
      </c>
      <c r="J794" s="16" t="s">
        <v>56</v>
      </c>
      <c r="K794" s="16">
        <v>63933.440000000002</v>
      </c>
      <c r="L794" s="16" t="s">
        <v>56</v>
      </c>
      <c r="M794" s="16" t="s">
        <v>56</v>
      </c>
      <c r="N794" s="16" t="s">
        <v>56</v>
      </c>
      <c r="O794" s="16" t="s">
        <v>56</v>
      </c>
      <c r="P794" s="16" t="s">
        <v>56</v>
      </c>
      <c r="Q794" s="16" t="s">
        <v>56</v>
      </c>
      <c r="R794" s="16">
        <v>63933.440000000002</v>
      </c>
      <c r="S794" s="16" t="s">
        <v>56</v>
      </c>
      <c r="T794" s="16">
        <v>63933.440000000002</v>
      </c>
      <c r="U794" s="16" t="s">
        <v>56</v>
      </c>
      <c r="V794" s="16" t="s">
        <v>56</v>
      </c>
      <c r="W794" s="16" t="s">
        <v>56</v>
      </c>
      <c r="X794" s="16">
        <v>63933.440000000002</v>
      </c>
      <c r="Y794" s="16" t="s">
        <v>56</v>
      </c>
      <c r="Z794" s="16" t="s">
        <v>56</v>
      </c>
      <c r="AA794" s="16" t="s">
        <v>56</v>
      </c>
      <c r="AB794" s="16" t="s">
        <v>56</v>
      </c>
      <c r="AC794" s="16" t="s">
        <v>56</v>
      </c>
      <c r="AD794" s="16" t="s">
        <v>56</v>
      </c>
    </row>
    <row r="795" spans="1:30" ht="12.75" customHeight="1" x14ac:dyDescent="0.2">
      <c r="A795" s="11" t="s">
        <v>1472</v>
      </c>
      <c r="B795" s="12" t="s">
        <v>599</v>
      </c>
      <c r="C795" s="63" t="s">
        <v>1473</v>
      </c>
      <c r="D795" s="64"/>
      <c r="E795" s="13">
        <v>5809165</v>
      </c>
      <c r="F795" s="13" t="s">
        <v>56</v>
      </c>
      <c r="G795" s="13">
        <v>5809165</v>
      </c>
      <c r="H795" s="13" t="s">
        <v>56</v>
      </c>
      <c r="I795" s="13" t="s">
        <v>56</v>
      </c>
      <c r="J795" s="13" t="s">
        <v>56</v>
      </c>
      <c r="K795" s="13">
        <v>5809165</v>
      </c>
      <c r="L795" s="13" t="s">
        <v>56</v>
      </c>
      <c r="M795" s="13" t="s">
        <v>56</v>
      </c>
      <c r="N795" s="13" t="s">
        <v>56</v>
      </c>
      <c r="O795" s="13" t="s">
        <v>56</v>
      </c>
      <c r="P795" s="13" t="s">
        <v>56</v>
      </c>
      <c r="Q795" s="13" t="s">
        <v>56</v>
      </c>
      <c r="R795" s="13">
        <v>5787738.3499999996</v>
      </c>
      <c r="S795" s="13" t="s">
        <v>56</v>
      </c>
      <c r="T795" s="13">
        <v>5787738.3499999996</v>
      </c>
      <c r="U795" s="13" t="s">
        <v>56</v>
      </c>
      <c r="V795" s="13" t="s">
        <v>56</v>
      </c>
      <c r="W795" s="13" t="s">
        <v>56</v>
      </c>
      <c r="X795" s="13">
        <v>5787738.3499999996</v>
      </c>
      <c r="Y795" s="13" t="s">
        <v>56</v>
      </c>
      <c r="Z795" s="13" t="s">
        <v>56</v>
      </c>
      <c r="AA795" s="13" t="s">
        <v>56</v>
      </c>
      <c r="AB795" s="13" t="s">
        <v>56</v>
      </c>
      <c r="AC795" s="13" t="s">
        <v>56</v>
      </c>
      <c r="AD795" s="13" t="s">
        <v>56</v>
      </c>
    </row>
    <row r="796" spans="1:30" ht="22.5" x14ac:dyDescent="0.2">
      <c r="A796" s="14" t="s">
        <v>619</v>
      </c>
      <c r="B796" s="15" t="s">
        <v>599</v>
      </c>
      <c r="C796" s="58" t="s">
        <v>1474</v>
      </c>
      <c r="D796" s="59"/>
      <c r="E796" s="16">
        <v>5809165</v>
      </c>
      <c r="F796" s="16" t="s">
        <v>56</v>
      </c>
      <c r="G796" s="16">
        <v>5809165</v>
      </c>
      <c r="H796" s="16" t="s">
        <v>56</v>
      </c>
      <c r="I796" s="16" t="s">
        <v>56</v>
      </c>
      <c r="J796" s="16" t="s">
        <v>56</v>
      </c>
      <c r="K796" s="16">
        <v>5809165</v>
      </c>
      <c r="L796" s="16" t="s">
        <v>56</v>
      </c>
      <c r="M796" s="16" t="s">
        <v>56</v>
      </c>
      <c r="N796" s="16" t="s">
        <v>56</v>
      </c>
      <c r="O796" s="16" t="s">
        <v>56</v>
      </c>
      <c r="P796" s="16" t="s">
        <v>56</v>
      </c>
      <c r="Q796" s="16" t="s">
        <v>56</v>
      </c>
      <c r="R796" s="16">
        <v>5787738.3499999996</v>
      </c>
      <c r="S796" s="16" t="s">
        <v>56</v>
      </c>
      <c r="T796" s="16">
        <v>5787738.3499999996</v>
      </c>
      <c r="U796" s="16" t="s">
        <v>56</v>
      </c>
      <c r="V796" s="16" t="s">
        <v>56</v>
      </c>
      <c r="W796" s="16" t="s">
        <v>56</v>
      </c>
      <c r="X796" s="16">
        <v>5787738.3499999996</v>
      </c>
      <c r="Y796" s="16" t="s">
        <v>56</v>
      </c>
      <c r="Z796" s="16" t="s">
        <v>56</v>
      </c>
      <c r="AA796" s="16" t="s">
        <v>56</v>
      </c>
      <c r="AB796" s="16" t="s">
        <v>56</v>
      </c>
      <c r="AC796" s="16" t="s">
        <v>56</v>
      </c>
      <c r="AD796" s="16" t="s">
        <v>56</v>
      </c>
    </row>
    <row r="797" spans="1:30" ht="22.5" x14ac:dyDescent="0.2">
      <c r="A797" s="14" t="s">
        <v>621</v>
      </c>
      <c r="B797" s="15" t="s">
        <v>599</v>
      </c>
      <c r="C797" s="58" t="s">
        <v>1475</v>
      </c>
      <c r="D797" s="59"/>
      <c r="E797" s="16">
        <v>5809165</v>
      </c>
      <c r="F797" s="16" t="s">
        <v>56</v>
      </c>
      <c r="G797" s="16">
        <v>5809165</v>
      </c>
      <c r="H797" s="16" t="s">
        <v>56</v>
      </c>
      <c r="I797" s="16" t="s">
        <v>56</v>
      </c>
      <c r="J797" s="16" t="s">
        <v>56</v>
      </c>
      <c r="K797" s="16">
        <v>5809165</v>
      </c>
      <c r="L797" s="16" t="s">
        <v>56</v>
      </c>
      <c r="M797" s="16" t="s">
        <v>56</v>
      </c>
      <c r="N797" s="16" t="s">
        <v>56</v>
      </c>
      <c r="O797" s="16" t="s">
        <v>56</v>
      </c>
      <c r="P797" s="16" t="s">
        <v>56</v>
      </c>
      <c r="Q797" s="16" t="s">
        <v>56</v>
      </c>
      <c r="R797" s="16">
        <v>5787738.3499999996</v>
      </c>
      <c r="S797" s="16" t="s">
        <v>56</v>
      </c>
      <c r="T797" s="16">
        <v>5787738.3499999996</v>
      </c>
      <c r="U797" s="16" t="s">
        <v>56</v>
      </c>
      <c r="V797" s="16" t="s">
        <v>56</v>
      </c>
      <c r="W797" s="16" t="s">
        <v>56</v>
      </c>
      <c r="X797" s="16">
        <v>5787738.3499999996</v>
      </c>
      <c r="Y797" s="16" t="s">
        <v>56</v>
      </c>
      <c r="Z797" s="16" t="s">
        <v>56</v>
      </c>
      <c r="AA797" s="16" t="s">
        <v>56</v>
      </c>
      <c r="AB797" s="16" t="s">
        <v>56</v>
      </c>
      <c r="AC797" s="16" t="s">
        <v>56</v>
      </c>
      <c r="AD797" s="16" t="s">
        <v>56</v>
      </c>
    </row>
    <row r="798" spans="1:30" ht="22.5" x14ac:dyDescent="0.2">
      <c r="A798" s="14" t="s">
        <v>623</v>
      </c>
      <c r="B798" s="15" t="s">
        <v>599</v>
      </c>
      <c r="C798" s="58" t="s">
        <v>1476</v>
      </c>
      <c r="D798" s="59"/>
      <c r="E798" s="16">
        <v>5809165</v>
      </c>
      <c r="F798" s="16" t="s">
        <v>56</v>
      </c>
      <c r="G798" s="16">
        <v>5809165</v>
      </c>
      <c r="H798" s="16" t="s">
        <v>56</v>
      </c>
      <c r="I798" s="16" t="s">
        <v>56</v>
      </c>
      <c r="J798" s="16" t="s">
        <v>56</v>
      </c>
      <c r="K798" s="16">
        <v>5809165</v>
      </c>
      <c r="L798" s="16" t="s">
        <v>56</v>
      </c>
      <c r="M798" s="16" t="s">
        <v>56</v>
      </c>
      <c r="N798" s="16" t="s">
        <v>56</v>
      </c>
      <c r="O798" s="16" t="s">
        <v>56</v>
      </c>
      <c r="P798" s="16" t="s">
        <v>56</v>
      </c>
      <c r="Q798" s="16" t="s">
        <v>56</v>
      </c>
      <c r="R798" s="16">
        <v>5787738.3499999996</v>
      </c>
      <c r="S798" s="16" t="s">
        <v>56</v>
      </c>
      <c r="T798" s="16">
        <v>5787738.3499999996</v>
      </c>
      <c r="U798" s="16" t="s">
        <v>56</v>
      </c>
      <c r="V798" s="16" t="s">
        <v>56</v>
      </c>
      <c r="W798" s="16" t="s">
        <v>56</v>
      </c>
      <c r="X798" s="16">
        <v>5787738.3499999996</v>
      </c>
      <c r="Y798" s="16" t="s">
        <v>56</v>
      </c>
      <c r="Z798" s="16" t="s">
        <v>56</v>
      </c>
      <c r="AA798" s="16" t="s">
        <v>56</v>
      </c>
      <c r="AB798" s="16" t="s">
        <v>56</v>
      </c>
      <c r="AC798" s="16" t="s">
        <v>56</v>
      </c>
      <c r="AD798" s="16" t="s">
        <v>56</v>
      </c>
    </row>
    <row r="799" spans="1:30" ht="12.75" customHeight="1" x14ac:dyDescent="0.2">
      <c r="A799" s="11" t="s">
        <v>1477</v>
      </c>
      <c r="B799" s="12" t="s">
        <v>599</v>
      </c>
      <c r="C799" s="63" t="s">
        <v>1478</v>
      </c>
      <c r="D799" s="64"/>
      <c r="E799" s="13">
        <v>5809165</v>
      </c>
      <c r="F799" s="13" t="s">
        <v>56</v>
      </c>
      <c r="G799" s="13">
        <v>5809165</v>
      </c>
      <c r="H799" s="13" t="s">
        <v>56</v>
      </c>
      <c r="I799" s="13" t="s">
        <v>56</v>
      </c>
      <c r="J799" s="13" t="s">
        <v>56</v>
      </c>
      <c r="K799" s="13">
        <v>5809165</v>
      </c>
      <c r="L799" s="13" t="s">
        <v>56</v>
      </c>
      <c r="M799" s="13" t="s">
        <v>56</v>
      </c>
      <c r="N799" s="13" t="s">
        <v>56</v>
      </c>
      <c r="O799" s="13" t="s">
        <v>56</v>
      </c>
      <c r="P799" s="13" t="s">
        <v>56</v>
      </c>
      <c r="Q799" s="13" t="s">
        <v>56</v>
      </c>
      <c r="R799" s="13">
        <v>5787738.3499999996</v>
      </c>
      <c r="S799" s="13" t="s">
        <v>56</v>
      </c>
      <c r="T799" s="13">
        <v>5787738.3499999996</v>
      </c>
      <c r="U799" s="13" t="s">
        <v>56</v>
      </c>
      <c r="V799" s="13" t="s">
        <v>56</v>
      </c>
      <c r="W799" s="13" t="s">
        <v>56</v>
      </c>
      <c r="X799" s="13">
        <v>5787738.3499999996</v>
      </c>
      <c r="Y799" s="13" t="s">
        <v>56</v>
      </c>
      <c r="Z799" s="13" t="s">
        <v>56</v>
      </c>
      <c r="AA799" s="13" t="s">
        <v>56</v>
      </c>
      <c r="AB799" s="13" t="s">
        <v>56</v>
      </c>
      <c r="AC799" s="13" t="s">
        <v>56</v>
      </c>
      <c r="AD799" s="13" t="s">
        <v>56</v>
      </c>
    </row>
    <row r="800" spans="1:30" ht="22.5" x14ac:dyDescent="0.2">
      <c r="A800" s="14" t="s">
        <v>619</v>
      </c>
      <c r="B800" s="15" t="s">
        <v>599</v>
      </c>
      <c r="C800" s="58" t="s">
        <v>1479</v>
      </c>
      <c r="D800" s="59"/>
      <c r="E800" s="16">
        <v>5809165</v>
      </c>
      <c r="F800" s="16" t="s">
        <v>56</v>
      </c>
      <c r="G800" s="16">
        <v>5809165</v>
      </c>
      <c r="H800" s="16" t="s">
        <v>56</v>
      </c>
      <c r="I800" s="16" t="s">
        <v>56</v>
      </c>
      <c r="J800" s="16" t="s">
        <v>56</v>
      </c>
      <c r="K800" s="16">
        <v>5809165</v>
      </c>
      <c r="L800" s="16" t="s">
        <v>56</v>
      </c>
      <c r="M800" s="16" t="s">
        <v>56</v>
      </c>
      <c r="N800" s="16" t="s">
        <v>56</v>
      </c>
      <c r="O800" s="16" t="s">
        <v>56</v>
      </c>
      <c r="P800" s="16" t="s">
        <v>56</v>
      </c>
      <c r="Q800" s="16" t="s">
        <v>56</v>
      </c>
      <c r="R800" s="16">
        <v>5787738.3499999996</v>
      </c>
      <c r="S800" s="16" t="s">
        <v>56</v>
      </c>
      <c r="T800" s="16">
        <v>5787738.3499999996</v>
      </c>
      <c r="U800" s="16" t="s">
        <v>56</v>
      </c>
      <c r="V800" s="16" t="s">
        <v>56</v>
      </c>
      <c r="W800" s="16" t="s">
        <v>56</v>
      </c>
      <c r="X800" s="16">
        <v>5787738.3499999996</v>
      </c>
      <c r="Y800" s="16" t="s">
        <v>56</v>
      </c>
      <c r="Z800" s="16" t="s">
        <v>56</v>
      </c>
      <c r="AA800" s="16" t="s">
        <v>56</v>
      </c>
      <c r="AB800" s="16" t="s">
        <v>56</v>
      </c>
      <c r="AC800" s="16" t="s">
        <v>56</v>
      </c>
      <c r="AD800" s="16" t="s">
        <v>56</v>
      </c>
    </row>
    <row r="801" spans="1:30" ht="22.5" x14ac:dyDescent="0.2">
      <c r="A801" s="14" t="s">
        <v>621</v>
      </c>
      <c r="B801" s="15" t="s">
        <v>599</v>
      </c>
      <c r="C801" s="58" t="s">
        <v>1480</v>
      </c>
      <c r="D801" s="59"/>
      <c r="E801" s="16">
        <v>5809165</v>
      </c>
      <c r="F801" s="16" t="s">
        <v>56</v>
      </c>
      <c r="G801" s="16">
        <v>5809165</v>
      </c>
      <c r="H801" s="16" t="s">
        <v>56</v>
      </c>
      <c r="I801" s="16" t="s">
        <v>56</v>
      </c>
      <c r="J801" s="16" t="s">
        <v>56</v>
      </c>
      <c r="K801" s="16">
        <v>5809165</v>
      </c>
      <c r="L801" s="16" t="s">
        <v>56</v>
      </c>
      <c r="M801" s="16" t="s">
        <v>56</v>
      </c>
      <c r="N801" s="16" t="s">
        <v>56</v>
      </c>
      <c r="O801" s="16" t="s">
        <v>56</v>
      </c>
      <c r="P801" s="16" t="s">
        <v>56</v>
      </c>
      <c r="Q801" s="16" t="s">
        <v>56</v>
      </c>
      <c r="R801" s="16">
        <v>5787738.3499999996</v>
      </c>
      <c r="S801" s="16" t="s">
        <v>56</v>
      </c>
      <c r="T801" s="16">
        <v>5787738.3499999996</v>
      </c>
      <c r="U801" s="16" t="s">
        <v>56</v>
      </c>
      <c r="V801" s="16" t="s">
        <v>56</v>
      </c>
      <c r="W801" s="16" t="s">
        <v>56</v>
      </c>
      <c r="X801" s="16">
        <v>5787738.3499999996</v>
      </c>
      <c r="Y801" s="16" t="s">
        <v>56</v>
      </c>
      <c r="Z801" s="16" t="s">
        <v>56</v>
      </c>
      <c r="AA801" s="16" t="s">
        <v>56</v>
      </c>
      <c r="AB801" s="16" t="s">
        <v>56</v>
      </c>
      <c r="AC801" s="16" t="s">
        <v>56</v>
      </c>
      <c r="AD801" s="16" t="s">
        <v>56</v>
      </c>
    </row>
    <row r="802" spans="1:30" ht="22.5" x14ac:dyDescent="0.2">
      <c r="A802" s="14" t="s">
        <v>623</v>
      </c>
      <c r="B802" s="15" t="s">
        <v>599</v>
      </c>
      <c r="C802" s="58" t="s">
        <v>1481</v>
      </c>
      <c r="D802" s="59"/>
      <c r="E802" s="16">
        <v>5809165</v>
      </c>
      <c r="F802" s="16" t="s">
        <v>56</v>
      </c>
      <c r="G802" s="16">
        <v>5809165</v>
      </c>
      <c r="H802" s="16" t="s">
        <v>56</v>
      </c>
      <c r="I802" s="16" t="s">
        <v>56</v>
      </c>
      <c r="J802" s="16" t="s">
        <v>56</v>
      </c>
      <c r="K802" s="16">
        <v>5809165</v>
      </c>
      <c r="L802" s="16" t="s">
        <v>56</v>
      </c>
      <c r="M802" s="16" t="s">
        <v>56</v>
      </c>
      <c r="N802" s="16" t="s">
        <v>56</v>
      </c>
      <c r="O802" s="16" t="s">
        <v>56</v>
      </c>
      <c r="P802" s="16" t="s">
        <v>56</v>
      </c>
      <c r="Q802" s="16" t="s">
        <v>56</v>
      </c>
      <c r="R802" s="16">
        <v>5787738.3499999996</v>
      </c>
      <c r="S802" s="16" t="s">
        <v>56</v>
      </c>
      <c r="T802" s="16">
        <v>5787738.3499999996</v>
      </c>
      <c r="U802" s="16" t="s">
        <v>56</v>
      </c>
      <c r="V802" s="16" t="s">
        <v>56</v>
      </c>
      <c r="W802" s="16" t="s">
        <v>56</v>
      </c>
      <c r="X802" s="16">
        <v>5787738.3499999996</v>
      </c>
      <c r="Y802" s="16" t="s">
        <v>56</v>
      </c>
      <c r="Z802" s="16" t="s">
        <v>56</v>
      </c>
      <c r="AA802" s="16" t="s">
        <v>56</v>
      </c>
      <c r="AB802" s="16" t="s">
        <v>56</v>
      </c>
      <c r="AC802" s="16" t="s">
        <v>56</v>
      </c>
      <c r="AD802" s="16" t="s">
        <v>56</v>
      </c>
    </row>
    <row r="803" spans="1:30" ht="22.5" x14ac:dyDescent="0.2">
      <c r="A803" s="11" t="s">
        <v>1482</v>
      </c>
      <c r="B803" s="12" t="s">
        <v>599</v>
      </c>
      <c r="C803" s="63" t="s">
        <v>1483</v>
      </c>
      <c r="D803" s="64"/>
      <c r="E803" s="13">
        <v>32535769.120000001</v>
      </c>
      <c r="F803" s="13" t="s">
        <v>56</v>
      </c>
      <c r="G803" s="13">
        <v>32535769.120000001</v>
      </c>
      <c r="H803" s="13" t="s">
        <v>56</v>
      </c>
      <c r="I803" s="13" t="s">
        <v>56</v>
      </c>
      <c r="J803" s="13" t="s">
        <v>56</v>
      </c>
      <c r="K803" s="13">
        <v>32535769.120000001</v>
      </c>
      <c r="L803" s="13" t="s">
        <v>56</v>
      </c>
      <c r="M803" s="13" t="s">
        <v>56</v>
      </c>
      <c r="N803" s="13" t="s">
        <v>56</v>
      </c>
      <c r="O803" s="13" t="s">
        <v>56</v>
      </c>
      <c r="P803" s="13" t="s">
        <v>56</v>
      </c>
      <c r="Q803" s="13" t="s">
        <v>56</v>
      </c>
      <c r="R803" s="13">
        <v>28634883.43</v>
      </c>
      <c r="S803" s="13" t="s">
        <v>56</v>
      </c>
      <c r="T803" s="13">
        <v>28634883.43</v>
      </c>
      <c r="U803" s="13" t="s">
        <v>56</v>
      </c>
      <c r="V803" s="13" t="s">
        <v>56</v>
      </c>
      <c r="W803" s="13" t="s">
        <v>56</v>
      </c>
      <c r="X803" s="13">
        <v>28634883.43</v>
      </c>
      <c r="Y803" s="13" t="s">
        <v>56</v>
      </c>
      <c r="Z803" s="13" t="s">
        <v>56</v>
      </c>
      <c r="AA803" s="13" t="s">
        <v>56</v>
      </c>
      <c r="AB803" s="13" t="s">
        <v>56</v>
      </c>
      <c r="AC803" s="13" t="s">
        <v>56</v>
      </c>
      <c r="AD803" s="13" t="s">
        <v>56</v>
      </c>
    </row>
    <row r="804" spans="1:30" ht="12.75" customHeight="1" x14ac:dyDescent="0.2">
      <c r="A804" s="14" t="s">
        <v>1484</v>
      </c>
      <c r="B804" s="15" t="s">
        <v>599</v>
      </c>
      <c r="C804" s="58" t="s">
        <v>1485</v>
      </c>
      <c r="D804" s="59"/>
      <c r="E804" s="16">
        <v>32535769.120000001</v>
      </c>
      <c r="F804" s="16" t="s">
        <v>56</v>
      </c>
      <c r="G804" s="16">
        <v>32535769.120000001</v>
      </c>
      <c r="H804" s="16" t="s">
        <v>56</v>
      </c>
      <c r="I804" s="16" t="s">
        <v>56</v>
      </c>
      <c r="J804" s="16" t="s">
        <v>56</v>
      </c>
      <c r="K804" s="16">
        <v>32535769.120000001</v>
      </c>
      <c r="L804" s="16" t="s">
        <v>56</v>
      </c>
      <c r="M804" s="16" t="s">
        <v>56</v>
      </c>
      <c r="N804" s="16" t="s">
        <v>56</v>
      </c>
      <c r="O804" s="16" t="s">
        <v>56</v>
      </c>
      <c r="P804" s="16" t="s">
        <v>56</v>
      </c>
      <c r="Q804" s="16" t="s">
        <v>56</v>
      </c>
      <c r="R804" s="16">
        <v>28634883.43</v>
      </c>
      <c r="S804" s="16" t="s">
        <v>56</v>
      </c>
      <c r="T804" s="16">
        <v>28634883.43</v>
      </c>
      <c r="U804" s="16" t="s">
        <v>56</v>
      </c>
      <c r="V804" s="16" t="s">
        <v>56</v>
      </c>
      <c r="W804" s="16" t="s">
        <v>56</v>
      </c>
      <c r="X804" s="16">
        <v>28634883.43</v>
      </c>
      <c r="Y804" s="16" t="s">
        <v>56</v>
      </c>
      <c r="Z804" s="16" t="s">
        <v>56</v>
      </c>
      <c r="AA804" s="16" t="s">
        <v>56</v>
      </c>
      <c r="AB804" s="16" t="s">
        <v>56</v>
      </c>
      <c r="AC804" s="16" t="s">
        <v>56</v>
      </c>
      <c r="AD804" s="16" t="s">
        <v>56</v>
      </c>
    </row>
    <row r="805" spans="1:30" ht="12.75" customHeight="1" x14ac:dyDescent="0.2">
      <c r="A805" s="14" t="s">
        <v>1486</v>
      </c>
      <c r="B805" s="15" t="s">
        <v>599</v>
      </c>
      <c r="C805" s="58" t="s">
        <v>1487</v>
      </c>
      <c r="D805" s="59"/>
      <c r="E805" s="16">
        <v>32535769.120000001</v>
      </c>
      <c r="F805" s="16" t="s">
        <v>56</v>
      </c>
      <c r="G805" s="16">
        <v>32535769.120000001</v>
      </c>
      <c r="H805" s="16" t="s">
        <v>56</v>
      </c>
      <c r="I805" s="16" t="s">
        <v>56</v>
      </c>
      <c r="J805" s="16" t="s">
        <v>56</v>
      </c>
      <c r="K805" s="16">
        <v>32535769.120000001</v>
      </c>
      <c r="L805" s="16" t="s">
        <v>56</v>
      </c>
      <c r="M805" s="16" t="s">
        <v>56</v>
      </c>
      <c r="N805" s="16" t="s">
        <v>56</v>
      </c>
      <c r="O805" s="16" t="s">
        <v>56</v>
      </c>
      <c r="P805" s="16" t="s">
        <v>56</v>
      </c>
      <c r="Q805" s="16" t="s">
        <v>56</v>
      </c>
      <c r="R805" s="16">
        <v>28634883.43</v>
      </c>
      <c r="S805" s="16" t="s">
        <v>56</v>
      </c>
      <c r="T805" s="16">
        <v>28634883.43</v>
      </c>
      <c r="U805" s="16" t="s">
        <v>56</v>
      </c>
      <c r="V805" s="16" t="s">
        <v>56</v>
      </c>
      <c r="W805" s="16" t="s">
        <v>56</v>
      </c>
      <c r="X805" s="16">
        <v>28634883.43</v>
      </c>
      <c r="Y805" s="16" t="s">
        <v>56</v>
      </c>
      <c r="Z805" s="16" t="s">
        <v>56</v>
      </c>
      <c r="AA805" s="16" t="s">
        <v>56</v>
      </c>
      <c r="AB805" s="16" t="s">
        <v>56</v>
      </c>
      <c r="AC805" s="16" t="s">
        <v>56</v>
      </c>
      <c r="AD805" s="16" t="s">
        <v>56</v>
      </c>
    </row>
    <row r="806" spans="1:30" ht="22.5" x14ac:dyDescent="0.2">
      <c r="A806" s="11" t="s">
        <v>1488</v>
      </c>
      <c r="B806" s="12" t="s">
        <v>599</v>
      </c>
      <c r="C806" s="63" t="s">
        <v>1489</v>
      </c>
      <c r="D806" s="64"/>
      <c r="E806" s="13">
        <v>32535769.120000001</v>
      </c>
      <c r="F806" s="13" t="s">
        <v>56</v>
      </c>
      <c r="G806" s="13">
        <v>32535769.120000001</v>
      </c>
      <c r="H806" s="13" t="s">
        <v>56</v>
      </c>
      <c r="I806" s="13" t="s">
        <v>56</v>
      </c>
      <c r="J806" s="13" t="s">
        <v>56</v>
      </c>
      <c r="K806" s="13">
        <v>32535769.120000001</v>
      </c>
      <c r="L806" s="13" t="s">
        <v>56</v>
      </c>
      <c r="M806" s="13" t="s">
        <v>56</v>
      </c>
      <c r="N806" s="13" t="s">
        <v>56</v>
      </c>
      <c r="O806" s="13" t="s">
        <v>56</v>
      </c>
      <c r="P806" s="13" t="s">
        <v>56</v>
      </c>
      <c r="Q806" s="13" t="s">
        <v>56</v>
      </c>
      <c r="R806" s="13">
        <v>28634883.43</v>
      </c>
      <c r="S806" s="13" t="s">
        <v>56</v>
      </c>
      <c r="T806" s="13">
        <v>28634883.43</v>
      </c>
      <c r="U806" s="13" t="s">
        <v>56</v>
      </c>
      <c r="V806" s="13" t="s">
        <v>56</v>
      </c>
      <c r="W806" s="13" t="s">
        <v>56</v>
      </c>
      <c r="X806" s="13">
        <v>28634883.43</v>
      </c>
      <c r="Y806" s="13" t="s">
        <v>56</v>
      </c>
      <c r="Z806" s="13" t="s">
        <v>56</v>
      </c>
      <c r="AA806" s="13" t="s">
        <v>56</v>
      </c>
      <c r="AB806" s="13" t="s">
        <v>56</v>
      </c>
      <c r="AC806" s="13" t="s">
        <v>56</v>
      </c>
      <c r="AD806" s="13" t="s">
        <v>56</v>
      </c>
    </row>
    <row r="807" spans="1:30" ht="12.75" customHeight="1" x14ac:dyDescent="0.2">
      <c r="A807" s="14" t="s">
        <v>1484</v>
      </c>
      <c r="B807" s="15" t="s">
        <v>599</v>
      </c>
      <c r="C807" s="58" t="s">
        <v>1490</v>
      </c>
      <c r="D807" s="59"/>
      <c r="E807" s="16">
        <v>32535769.120000001</v>
      </c>
      <c r="F807" s="16" t="s">
        <v>56</v>
      </c>
      <c r="G807" s="16">
        <v>32535769.120000001</v>
      </c>
      <c r="H807" s="16" t="s">
        <v>56</v>
      </c>
      <c r="I807" s="16" t="s">
        <v>56</v>
      </c>
      <c r="J807" s="16" t="s">
        <v>56</v>
      </c>
      <c r="K807" s="16">
        <v>32535769.120000001</v>
      </c>
      <c r="L807" s="16" t="s">
        <v>56</v>
      </c>
      <c r="M807" s="16" t="s">
        <v>56</v>
      </c>
      <c r="N807" s="16" t="s">
        <v>56</v>
      </c>
      <c r="O807" s="16" t="s">
        <v>56</v>
      </c>
      <c r="P807" s="16" t="s">
        <v>56</v>
      </c>
      <c r="Q807" s="16" t="s">
        <v>56</v>
      </c>
      <c r="R807" s="16">
        <v>28634883.43</v>
      </c>
      <c r="S807" s="16" t="s">
        <v>56</v>
      </c>
      <c r="T807" s="16">
        <v>28634883.43</v>
      </c>
      <c r="U807" s="16" t="s">
        <v>56</v>
      </c>
      <c r="V807" s="16" t="s">
        <v>56</v>
      </c>
      <c r="W807" s="16" t="s">
        <v>56</v>
      </c>
      <c r="X807" s="16">
        <v>28634883.43</v>
      </c>
      <c r="Y807" s="16" t="s">
        <v>56</v>
      </c>
      <c r="Z807" s="16" t="s">
        <v>56</v>
      </c>
      <c r="AA807" s="16" t="s">
        <v>56</v>
      </c>
      <c r="AB807" s="16" t="s">
        <v>56</v>
      </c>
      <c r="AC807" s="16" t="s">
        <v>56</v>
      </c>
      <c r="AD807" s="16" t="s">
        <v>56</v>
      </c>
    </row>
    <row r="808" spans="1:30" ht="12.75" customHeight="1" x14ac:dyDescent="0.2">
      <c r="A808" s="14" t="s">
        <v>1486</v>
      </c>
      <c r="B808" s="15" t="s">
        <v>599</v>
      </c>
      <c r="C808" s="58" t="s">
        <v>1491</v>
      </c>
      <c r="D808" s="59"/>
      <c r="E808" s="16">
        <v>32535769.120000001</v>
      </c>
      <c r="F808" s="16" t="s">
        <v>56</v>
      </c>
      <c r="G808" s="16">
        <v>32535769.120000001</v>
      </c>
      <c r="H808" s="16" t="s">
        <v>56</v>
      </c>
      <c r="I808" s="16" t="s">
        <v>56</v>
      </c>
      <c r="J808" s="16" t="s">
        <v>56</v>
      </c>
      <c r="K808" s="16">
        <v>32535769.120000001</v>
      </c>
      <c r="L808" s="16" t="s">
        <v>56</v>
      </c>
      <c r="M808" s="16" t="s">
        <v>56</v>
      </c>
      <c r="N808" s="16" t="s">
        <v>56</v>
      </c>
      <c r="O808" s="16" t="s">
        <v>56</v>
      </c>
      <c r="P808" s="16" t="s">
        <v>56</v>
      </c>
      <c r="Q808" s="16" t="s">
        <v>56</v>
      </c>
      <c r="R808" s="16">
        <v>28634883.43</v>
      </c>
      <c r="S808" s="16" t="s">
        <v>56</v>
      </c>
      <c r="T808" s="16">
        <v>28634883.43</v>
      </c>
      <c r="U808" s="16" t="s">
        <v>56</v>
      </c>
      <c r="V808" s="16" t="s">
        <v>56</v>
      </c>
      <c r="W808" s="16" t="s">
        <v>56</v>
      </c>
      <c r="X808" s="16">
        <v>28634883.43</v>
      </c>
      <c r="Y808" s="16" t="s">
        <v>56</v>
      </c>
      <c r="Z808" s="16" t="s">
        <v>56</v>
      </c>
      <c r="AA808" s="16" t="s">
        <v>56</v>
      </c>
      <c r="AB808" s="16" t="s">
        <v>56</v>
      </c>
      <c r="AC808" s="16" t="s">
        <v>56</v>
      </c>
      <c r="AD808" s="16" t="s">
        <v>56</v>
      </c>
    </row>
    <row r="809" spans="1:30" x14ac:dyDescent="0.2">
      <c r="A809" s="11" t="s">
        <v>1492</v>
      </c>
      <c r="B809" s="12" t="s">
        <v>71</v>
      </c>
      <c r="C809" s="63" t="s">
        <v>73</v>
      </c>
      <c r="D809" s="64"/>
      <c r="E809" s="13">
        <v>-1718598880.3299999</v>
      </c>
      <c r="F809" s="13" t="s">
        <v>56</v>
      </c>
      <c r="G809" s="13">
        <v>-1718598880.3299999</v>
      </c>
      <c r="H809" s="13">
        <v>62300</v>
      </c>
      <c r="I809" s="13" t="s">
        <v>56</v>
      </c>
      <c r="J809" s="13" t="s">
        <v>56</v>
      </c>
      <c r="K809" s="13">
        <v>-1718536580.3299999</v>
      </c>
      <c r="L809" s="13" t="s">
        <v>56</v>
      </c>
      <c r="M809" s="13" t="s">
        <v>56</v>
      </c>
      <c r="N809" s="13" t="s">
        <v>56</v>
      </c>
      <c r="O809" s="13" t="s">
        <v>56</v>
      </c>
      <c r="P809" s="13" t="s">
        <v>56</v>
      </c>
      <c r="Q809" s="13" t="s">
        <v>56</v>
      </c>
      <c r="R809" s="13">
        <v>-1150178247.3</v>
      </c>
      <c r="S809" s="13" t="s">
        <v>56</v>
      </c>
      <c r="T809" s="13">
        <v>-1150178247.3</v>
      </c>
      <c r="U809" s="13">
        <v>46525.07</v>
      </c>
      <c r="V809" s="13" t="s">
        <v>56</v>
      </c>
      <c r="W809" s="13" t="s">
        <v>56</v>
      </c>
      <c r="X809" s="13">
        <v>-1150131722.23</v>
      </c>
      <c r="Y809" s="13" t="s">
        <v>56</v>
      </c>
      <c r="Z809" s="13" t="s">
        <v>56</v>
      </c>
      <c r="AA809" s="13" t="s">
        <v>56</v>
      </c>
      <c r="AB809" s="13" t="s">
        <v>56</v>
      </c>
      <c r="AC809" s="13" t="s">
        <v>56</v>
      </c>
      <c r="AD809" s="13" t="s">
        <v>56</v>
      </c>
    </row>
  </sheetData>
  <mergeCells count="830">
    <mergeCell ref="A4:A11"/>
    <mergeCell ref="B4:B11"/>
    <mergeCell ref="C4:D11"/>
    <mergeCell ref="E4:Q4"/>
    <mergeCell ref="R4:AD4"/>
    <mergeCell ref="E5:E11"/>
    <mergeCell ref="O5:O11"/>
    <mergeCell ref="P5:P11"/>
    <mergeCell ref="Q5:Q11"/>
    <mergeCell ref="F5:F11"/>
    <mergeCell ref="G5:G11"/>
    <mergeCell ref="H5:H11"/>
    <mergeCell ref="I5:I11"/>
    <mergeCell ref="J5:J11"/>
    <mergeCell ref="K5:K11"/>
    <mergeCell ref="C18:D18"/>
    <mergeCell ref="C28:D28"/>
    <mergeCell ref="C13:D13"/>
    <mergeCell ref="C15:D15"/>
    <mergeCell ref="C17:D17"/>
    <mergeCell ref="AD5:AD11"/>
    <mergeCell ref="C12:D12"/>
    <mergeCell ref="C14:D14"/>
    <mergeCell ref="C16:D16"/>
    <mergeCell ref="X5:X11"/>
    <mergeCell ref="Y5:Y11"/>
    <mergeCell ref="Z5:Z11"/>
    <mergeCell ref="AA5:AA11"/>
    <mergeCell ref="AB5:AB11"/>
    <mergeCell ref="AC5:AC11"/>
    <mergeCell ref="R5:R11"/>
    <mergeCell ref="S5:S11"/>
    <mergeCell ref="T5:T11"/>
    <mergeCell ref="U5:U11"/>
    <mergeCell ref="V5:V11"/>
    <mergeCell ref="W5:W11"/>
    <mergeCell ref="L5:L11"/>
    <mergeCell ref="M5:M11"/>
    <mergeCell ref="N5:N11"/>
    <mergeCell ref="C25:D25"/>
    <mergeCell ref="C26:D26"/>
    <mergeCell ref="C27:D27"/>
    <mergeCell ref="C22:D22"/>
    <mergeCell ref="C23:D23"/>
    <mergeCell ref="C24:D24"/>
    <mergeCell ref="C19:D19"/>
    <mergeCell ref="C20:D20"/>
    <mergeCell ref="C21:D21"/>
    <mergeCell ref="C35:D35"/>
    <mergeCell ref="C36:D36"/>
    <mergeCell ref="C37:D37"/>
    <mergeCell ref="C32:D32"/>
    <mergeCell ref="C33:D33"/>
    <mergeCell ref="C34:D34"/>
    <mergeCell ref="C29:D29"/>
    <mergeCell ref="C30:D30"/>
    <mergeCell ref="C31:D31"/>
    <mergeCell ref="C44:D44"/>
    <mergeCell ref="C45:D45"/>
    <mergeCell ref="C46:D46"/>
    <mergeCell ref="C41:D41"/>
    <mergeCell ref="C42:D42"/>
    <mergeCell ref="C43:D43"/>
    <mergeCell ref="C38:D38"/>
    <mergeCell ref="C39:D39"/>
    <mergeCell ref="C40:D40"/>
    <mergeCell ref="C53:D53"/>
    <mergeCell ref="C54:D54"/>
    <mergeCell ref="C55:D55"/>
    <mergeCell ref="C50:D50"/>
    <mergeCell ref="C51:D51"/>
    <mergeCell ref="C52:D52"/>
    <mergeCell ref="C47:D47"/>
    <mergeCell ref="C48:D48"/>
    <mergeCell ref="C49:D49"/>
    <mergeCell ref="C62:D62"/>
    <mergeCell ref="C63:D63"/>
    <mergeCell ref="C64:D64"/>
    <mergeCell ref="C59:D59"/>
    <mergeCell ref="C60:D60"/>
    <mergeCell ref="C61:D61"/>
    <mergeCell ref="C56:D56"/>
    <mergeCell ref="C57:D57"/>
    <mergeCell ref="C58:D58"/>
    <mergeCell ref="C71:D71"/>
    <mergeCell ref="C72:D72"/>
    <mergeCell ref="C73:D73"/>
    <mergeCell ref="C68:D68"/>
    <mergeCell ref="C69:D69"/>
    <mergeCell ref="C70:D70"/>
    <mergeCell ref="C65:D65"/>
    <mergeCell ref="C66:D66"/>
    <mergeCell ref="C67:D67"/>
    <mergeCell ref="C80:D80"/>
    <mergeCell ref="C81:D81"/>
    <mergeCell ref="C82:D82"/>
    <mergeCell ref="C77:D77"/>
    <mergeCell ref="C78:D78"/>
    <mergeCell ref="C79:D79"/>
    <mergeCell ref="C74:D74"/>
    <mergeCell ref="C75:D75"/>
    <mergeCell ref="C76:D76"/>
    <mergeCell ref="C89:D89"/>
    <mergeCell ref="C90:D90"/>
    <mergeCell ref="C91:D91"/>
    <mergeCell ref="C86:D86"/>
    <mergeCell ref="C87:D87"/>
    <mergeCell ref="C88:D88"/>
    <mergeCell ref="C83:D83"/>
    <mergeCell ref="C84:D84"/>
    <mergeCell ref="C85:D85"/>
    <mergeCell ref="C98:D98"/>
    <mergeCell ref="C99:D99"/>
    <mergeCell ref="C100:D100"/>
    <mergeCell ref="C95:D95"/>
    <mergeCell ref="C96:D96"/>
    <mergeCell ref="C97:D97"/>
    <mergeCell ref="C92:D92"/>
    <mergeCell ref="C93:D93"/>
    <mergeCell ref="C94:D94"/>
    <mergeCell ref="C107:D107"/>
    <mergeCell ref="C108:D108"/>
    <mergeCell ref="C109:D109"/>
    <mergeCell ref="C104:D104"/>
    <mergeCell ref="C105:D105"/>
    <mergeCell ref="C106:D106"/>
    <mergeCell ref="C101:D101"/>
    <mergeCell ref="C102:D102"/>
    <mergeCell ref="C103:D103"/>
    <mergeCell ref="C116:D116"/>
    <mergeCell ref="C117:D117"/>
    <mergeCell ref="C118:D118"/>
    <mergeCell ref="C113:D113"/>
    <mergeCell ref="C114:D114"/>
    <mergeCell ref="C115:D115"/>
    <mergeCell ref="C110:D110"/>
    <mergeCell ref="C111:D111"/>
    <mergeCell ref="C112:D112"/>
    <mergeCell ref="C125:D125"/>
    <mergeCell ref="C126:D126"/>
    <mergeCell ref="C127:D127"/>
    <mergeCell ref="C122:D122"/>
    <mergeCell ref="C123:D123"/>
    <mergeCell ref="C124:D124"/>
    <mergeCell ref="C119:D119"/>
    <mergeCell ref="C120:D120"/>
    <mergeCell ref="C121:D121"/>
    <mergeCell ref="C134:D134"/>
    <mergeCell ref="C135:D135"/>
    <mergeCell ref="C136:D136"/>
    <mergeCell ref="C131:D131"/>
    <mergeCell ref="C132:D132"/>
    <mergeCell ref="C133:D133"/>
    <mergeCell ref="C128:D128"/>
    <mergeCell ref="C129:D129"/>
    <mergeCell ref="C130:D130"/>
    <mergeCell ref="C143:D143"/>
    <mergeCell ref="C144:D144"/>
    <mergeCell ref="C145:D145"/>
    <mergeCell ref="C140:D140"/>
    <mergeCell ref="C141:D141"/>
    <mergeCell ref="C142:D142"/>
    <mergeCell ref="C137:D137"/>
    <mergeCell ref="C138:D138"/>
    <mergeCell ref="C139:D139"/>
    <mergeCell ref="C152:D152"/>
    <mergeCell ref="C153:D153"/>
    <mergeCell ref="C154:D154"/>
    <mergeCell ref="C149:D149"/>
    <mergeCell ref="C150:D150"/>
    <mergeCell ref="C151:D151"/>
    <mergeCell ref="C146:D146"/>
    <mergeCell ref="C147:D147"/>
    <mergeCell ref="C148:D148"/>
    <mergeCell ref="C161:D161"/>
    <mergeCell ref="C162:D162"/>
    <mergeCell ref="C163:D163"/>
    <mergeCell ref="C158:D158"/>
    <mergeCell ref="C159:D159"/>
    <mergeCell ref="C160:D160"/>
    <mergeCell ref="C155:D155"/>
    <mergeCell ref="C156:D156"/>
    <mergeCell ref="C157:D157"/>
    <mergeCell ref="C170:D170"/>
    <mergeCell ref="C171:D171"/>
    <mergeCell ref="C172:D172"/>
    <mergeCell ref="C167:D167"/>
    <mergeCell ref="C168:D168"/>
    <mergeCell ref="C169:D169"/>
    <mergeCell ref="C164:D164"/>
    <mergeCell ref="C165:D165"/>
    <mergeCell ref="C166:D166"/>
    <mergeCell ref="C179:D179"/>
    <mergeCell ref="C180:D180"/>
    <mergeCell ref="C181:D181"/>
    <mergeCell ref="C176:D176"/>
    <mergeCell ref="C177:D177"/>
    <mergeCell ref="C178:D178"/>
    <mergeCell ref="C173:D173"/>
    <mergeCell ref="C174:D174"/>
    <mergeCell ref="C175:D175"/>
    <mergeCell ref="C188:D188"/>
    <mergeCell ref="C189:D189"/>
    <mergeCell ref="C190:D190"/>
    <mergeCell ref="C185:D185"/>
    <mergeCell ref="C186:D186"/>
    <mergeCell ref="C187:D187"/>
    <mergeCell ref="C182:D182"/>
    <mergeCell ref="C183:D183"/>
    <mergeCell ref="C184:D184"/>
    <mergeCell ref="C197:D197"/>
    <mergeCell ref="C198:D198"/>
    <mergeCell ref="C199:D199"/>
    <mergeCell ref="C194:D194"/>
    <mergeCell ref="C195:D195"/>
    <mergeCell ref="C196:D196"/>
    <mergeCell ref="C191:D191"/>
    <mergeCell ref="C192:D192"/>
    <mergeCell ref="C193:D193"/>
    <mergeCell ref="C206:D206"/>
    <mergeCell ref="C207:D207"/>
    <mergeCell ref="C208:D208"/>
    <mergeCell ref="C203:D203"/>
    <mergeCell ref="C204:D204"/>
    <mergeCell ref="C205:D205"/>
    <mergeCell ref="C200:D200"/>
    <mergeCell ref="C201:D201"/>
    <mergeCell ref="C202:D202"/>
    <mergeCell ref="C215:D215"/>
    <mergeCell ref="C216:D216"/>
    <mergeCell ref="C217:D217"/>
    <mergeCell ref="C212:D212"/>
    <mergeCell ref="C213:D213"/>
    <mergeCell ref="C214:D214"/>
    <mergeCell ref="C209:D209"/>
    <mergeCell ref="C210:D210"/>
    <mergeCell ref="C211:D211"/>
    <mergeCell ref="C224:D224"/>
    <mergeCell ref="C225:D225"/>
    <mergeCell ref="C226:D226"/>
    <mergeCell ref="C221:D221"/>
    <mergeCell ref="C222:D222"/>
    <mergeCell ref="C223:D223"/>
    <mergeCell ref="C218:D218"/>
    <mergeCell ref="C219:D219"/>
    <mergeCell ref="C220:D220"/>
    <mergeCell ref="C233:D233"/>
    <mergeCell ref="C234:D234"/>
    <mergeCell ref="C235:D235"/>
    <mergeCell ref="C230:D230"/>
    <mergeCell ref="C231:D231"/>
    <mergeCell ref="C232:D232"/>
    <mergeCell ref="C227:D227"/>
    <mergeCell ref="C228:D228"/>
    <mergeCell ref="C229:D229"/>
    <mergeCell ref="C242:D242"/>
    <mergeCell ref="C243:D243"/>
    <mergeCell ref="C244:D244"/>
    <mergeCell ref="C239:D239"/>
    <mergeCell ref="C240:D240"/>
    <mergeCell ref="C241:D241"/>
    <mergeCell ref="C236:D236"/>
    <mergeCell ref="C237:D237"/>
    <mergeCell ref="C238:D238"/>
    <mergeCell ref="C251:D251"/>
    <mergeCell ref="C252:D252"/>
    <mergeCell ref="C253:D253"/>
    <mergeCell ref="C248:D248"/>
    <mergeCell ref="C249:D249"/>
    <mergeCell ref="C250:D250"/>
    <mergeCell ref="C245:D245"/>
    <mergeCell ref="C246:D246"/>
    <mergeCell ref="C247:D247"/>
    <mergeCell ref="C260:D260"/>
    <mergeCell ref="C261:D261"/>
    <mergeCell ref="C262:D262"/>
    <mergeCell ref="C257:D257"/>
    <mergeCell ref="C258:D258"/>
    <mergeCell ref="C259:D259"/>
    <mergeCell ref="C254:D254"/>
    <mergeCell ref="C255:D255"/>
    <mergeCell ref="C256:D256"/>
    <mergeCell ref="C269:D269"/>
    <mergeCell ref="C270:D270"/>
    <mergeCell ref="C271:D271"/>
    <mergeCell ref="C266:D266"/>
    <mergeCell ref="C267:D267"/>
    <mergeCell ref="C268:D268"/>
    <mergeCell ref="C263:D263"/>
    <mergeCell ref="C264:D264"/>
    <mergeCell ref="C265:D265"/>
    <mergeCell ref="C278:D278"/>
    <mergeCell ref="C279:D279"/>
    <mergeCell ref="C280:D280"/>
    <mergeCell ref="C275:D275"/>
    <mergeCell ref="C276:D276"/>
    <mergeCell ref="C277:D277"/>
    <mergeCell ref="C272:D272"/>
    <mergeCell ref="C273:D273"/>
    <mergeCell ref="C274:D274"/>
    <mergeCell ref="C287:D287"/>
    <mergeCell ref="C288:D288"/>
    <mergeCell ref="C289:D289"/>
    <mergeCell ref="C284:D284"/>
    <mergeCell ref="C285:D285"/>
    <mergeCell ref="C286:D286"/>
    <mergeCell ref="C281:D281"/>
    <mergeCell ref="C282:D282"/>
    <mergeCell ref="C283:D283"/>
    <mergeCell ref="C296:D296"/>
    <mergeCell ref="C297:D297"/>
    <mergeCell ref="C298:D298"/>
    <mergeCell ref="C293:D293"/>
    <mergeCell ref="C294:D294"/>
    <mergeCell ref="C295:D295"/>
    <mergeCell ref="C290:D290"/>
    <mergeCell ref="C291:D291"/>
    <mergeCell ref="C292:D292"/>
    <mergeCell ref="C305:D305"/>
    <mergeCell ref="C306:D306"/>
    <mergeCell ref="C307:D307"/>
    <mergeCell ref="C302:D302"/>
    <mergeCell ref="C303:D303"/>
    <mergeCell ref="C304:D304"/>
    <mergeCell ref="C299:D299"/>
    <mergeCell ref="C300:D300"/>
    <mergeCell ref="C301:D301"/>
    <mergeCell ref="C314:D314"/>
    <mergeCell ref="C315:D315"/>
    <mergeCell ref="C316:D316"/>
    <mergeCell ref="C311:D311"/>
    <mergeCell ref="C312:D312"/>
    <mergeCell ref="C313:D313"/>
    <mergeCell ref="C308:D308"/>
    <mergeCell ref="C309:D309"/>
    <mergeCell ref="C310:D310"/>
    <mergeCell ref="C323:D323"/>
    <mergeCell ref="C324:D324"/>
    <mergeCell ref="C325:D325"/>
    <mergeCell ref="C320:D320"/>
    <mergeCell ref="C321:D321"/>
    <mergeCell ref="C322:D322"/>
    <mergeCell ref="C317:D317"/>
    <mergeCell ref="C318:D318"/>
    <mergeCell ref="C319:D319"/>
    <mergeCell ref="C332:D332"/>
    <mergeCell ref="C333:D333"/>
    <mergeCell ref="C334:D334"/>
    <mergeCell ref="C329:D329"/>
    <mergeCell ref="C330:D330"/>
    <mergeCell ref="C331:D331"/>
    <mergeCell ref="C326:D326"/>
    <mergeCell ref="C327:D327"/>
    <mergeCell ref="C328:D328"/>
    <mergeCell ref="C341:D341"/>
    <mergeCell ref="C342:D342"/>
    <mergeCell ref="C343:D343"/>
    <mergeCell ref="C338:D338"/>
    <mergeCell ref="C339:D339"/>
    <mergeCell ref="C340:D340"/>
    <mergeCell ref="C335:D335"/>
    <mergeCell ref="C336:D336"/>
    <mergeCell ref="C337:D337"/>
    <mergeCell ref="C350:D350"/>
    <mergeCell ref="C351:D351"/>
    <mergeCell ref="C352:D352"/>
    <mergeCell ref="C347:D347"/>
    <mergeCell ref="C348:D348"/>
    <mergeCell ref="C349:D349"/>
    <mergeCell ref="C344:D344"/>
    <mergeCell ref="C345:D345"/>
    <mergeCell ref="C346:D346"/>
    <mergeCell ref="C359:D359"/>
    <mergeCell ref="C360:D360"/>
    <mergeCell ref="C361:D361"/>
    <mergeCell ref="C356:D356"/>
    <mergeCell ref="C357:D357"/>
    <mergeCell ref="C358:D358"/>
    <mergeCell ref="C353:D353"/>
    <mergeCell ref="C354:D354"/>
    <mergeCell ref="C355:D355"/>
    <mergeCell ref="C368:D368"/>
    <mergeCell ref="C369:D369"/>
    <mergeCell ref="C370:D370"/>
    <mergeCell ref="C365:D365"/>
    <mergeCell ref="C366:D366"/>
    <mergeCell ref="C367:D367"/>
    <mergeCell ref="C362:D362"/>
    <mergeCell ref="C363:D363"/>
    <mergeCell ref="C364:D364"/>
    <mergeCell ref="C377:D377"/>
    <mergeCell ref="C378:D378"/>
    <mergeCell ref="C379:D379"/>
    <mergeCell ref="C374:D374"/>
    <mergeCell ref="C375:D375"/>
    <mergeCell ref="C376:D376"/>
    <mergeCell ref="C371:D371"/>
    <mergeCell ref="C372:D372"/>
    <mergeCell ref="C373:D373"/>
    <mergeCell ref="C386:D386"/>
    <mergeCell ref="C387:D387"/>
    <mergeCell ref="C388:D388"/>
    <mergeCell ref="C383:D383"/>
    <mergeCell ref="C384:D384"/>
    <mergeCell ref="C385:D385"/>
    <mergeCell ref="C380:D380"/>
    <mergeCell ref="C381:D381"/>
    <mergeCell ref="C382:D382"/>
    <mergeCell ref="C395:D395"/>
    <mergeCell ref="C396:D396"/>
    <mergeCell ref="C397:D397"/>
    <mergeCell ref="C392:D392"/>
    <mergeCell ref="C393:D393"/>
    <mergeCell ref="C394:D394"/>
    <mergeCell ref="C389:D389"/>
    <mergeCell ref="C390:D390"/>
    <mergeCell ref="C391:D391"/>
    <mergeCell ref="C404:D404"/>
    <mergeCell ref="C405:D405"/>
    <mergeCell ref="C406:D406"/>
    <mergeCell ref="C401:D401"/>
    <mergeCell ref="C402:D402"/>
    <mergeCell ref="C403:D403"/>
    <mergeCell ref="C398:D398"/>
    <mergeCell ref="C399:D399"/>
    <mergeCell ref="C400:D400"/>
    <mergeCell ref="C413:D413"/>
    <mergeCell ref="C414:D414"/>
    <mergeCell ref="C415:D415"/>
    <mergeCell ref="C410:D410"/>
    <mergeCell ref="C411:D411"/>
    <mergeCell ref="C412:D412"/>
    <mergeCell ref="C407:D407"/>
    <mergeCell ref="C408:D408"/>
    <mergeCell ref="C409:D409"/>
    <mergeCell ref="C422:D422"/>
    <mergeCell ref="C423:D423"/>
    <mergeCell ref="C424:D424"/>
    <mergeCell ref="C419:D419"/>
    <mergeCell ref="C420:D420"/>
    <mergeCell ref="C421:D421"/>
    <mergeCell ref="C416:D416"/>
    <mergeCell ref="C417:D417"/>
    <mergeCell ref="C418:D418"/>
    <mergeCell ref="C431:D431"/>
    <mergeCell ref="C432:D432"/>
    <mergeCell ref="C433:D433"/>
    <mergeCell ref="C428:D428"/>
    <mergeCell ref="C429:D429"/>
    <mergeCell ref="C430:D430"/>
    <mergeCell ref="C425:D425"/>
    <mergeCell ref="C426:D426"/>
    <mergeCell ref="C427:D427"/>
    <mergeCell ref="C440:D440"/>
    <mergeCell ref="C441:D441"/>
    <mergeCell ref="C442:D442"/>
    <mergeCell ref="C437:D437"/>
    <mergeCell ref="C438:D438"/>
    <mergeCell ref="C439:D439"/>
    <mergeCell ref="C434:D434"/>
    <mergeCell ref="C435:D435"/>
    <mergeCell ref="C436:D436"/>
    <mergeCell ref="C449:D449"/>
    <mergeCell ref="C450:D450"/>
    <mergeCell ref="C451:D451"/>
    <mergeCell ref="C446:D446"/>
    <mergeCell ref="C447:D447"/>
    <mergeCell ref="C448:D448"/>
    <mergeCell ref="C443:D443"/>
    <mergeCell ref="C444:D444"/>
    <mergeCell ref="C445:D445"/>
    <mergeCell ref="C458:D458"/>
    <mergeCell ref="C459:D459"/>
    <mergeCell ref="C460:D460"/>
    <mergeCell ref="C455:D455"/>
    <mergeCell ref="C456:D456"/>
    <mergeCell ref="C457:D457"/>
    <mergeCell ref="C452:D452"/>
    <mergeCell ref="C453:D453"/>
    <mergeCell ref="C454:D454"/>
    <mergeCell ref="C467:D467"/>
    <mergeCell ref="C468:D468"/>
    <mergeCell ref="C469:D469"/>
    <mergeCell ref="C464:D464"/>
    <mergeCell ref="C465:D465"/>
    <mergeCell ref="C466:D466"/>
    <mergeCell ref="C461:D461"/>
    <mergeCell ref="C462:D462"/>
    <mergeCell ref="C463:D463"/>
    <mergeCell ref="C476:D476"/>
    <mergeCell ref="C477:D477"/>
    <mergeCell ref="C478:D478"/>
    <mergeCell ref="C473:D473"/>
    <mergeCell ref="C474:D474"/>
    <mergeCell ref="C475:D475"/>
    <mergeCell ref="C470:D470"/>
    <mergeCell ref="C471:D471"/>
    <mergeCell ref="C472:D472"/>
    <mergeCell ref="C485:D485"/>
    <mergeCell ref="C486:D486"/>
    <mergeCell ref="C487:D487"/>
    <mergeCell ref="C482:D482"/>
    <mergeCell ref="C483:D483"/>
    <mergeCell ref="C484:D484"/>
    <mergeCell ref="C479:D479"/>
    <mergeCell ref="C480:D480"/>
    <mergeCell ref="C481:D481"/>
    <mergeCell ref="C494:D494"/>
    <mergeCell ref="C495:D495"/>
    <mergeCell ref="C496:D496"/>
    <mergeCell ref="C491:D491"/>
    <mergeCell ref="C492:D492"/>
    <mergeCell ref="C493:D493"/>
    <mergeCell ref="C488:D488"/>
    <mergeCell ref="C489:D489"/>
    <mergeCell ref="C490:D490"/>
    <mergeCell ref="C503:D503"/>
    <mergeCell ref="C504:D504"/>
    <mergeCell ref="C505:D505"/>
    <mergeCell ref="C500:D500"/>
    <mergeCell ref="C501:D501"/>
    <mergeCell ref="C502:D502"/>
    <mergeCell ref="C497:D497"/>
    <mergeCell ref="C498:D498"/>
    <mergeCell ref="C499:D499"/>
    <mergeCell ref="C512:D512"/>
    <mergeCell ref="C513:D513"/>
    <mergeCell ref="C514:D514"/>
    <mergeCell ref="C509:D509"/>
    <mergeCell ref="C510:D510"/>
    <mergeCell ref="C511:D511"/>
    <mergeCell ref="C506:D506"/>
    <mergeCell ref="C507:D507"/>
    <mergeCell ref="C508:D508"/>
    <mergeCell ref="C521:D521"/>
    <mergeCell ref="C522:D522"/>
    <mergeCell ref="C523:D523"/>
    <mergeCell ref="C518:D518"/>
    <mergeCell ref="C519:D519"/>
    <mergeCell ref="C520:D520"/>
    <mergeCell ref="C515:D515"/>
    <mergeCell ref="C516:D516"/>
    <mergeCell ref="C517:D517"/>
    <mergeCell ref="C530:D530"/>
    <mergeCell ref="C531:D531"/>
    <mergeCell ref="C532:D532"/>
    <mergeCell ref="C527:D527"/>
    <mergeCell ref="C528:D528"/>
    <mergeCell ref="C529:D529"/>
    <mergeCell ref="C524:D524"/>
    <mergeCell ref="C525:D525"/>
    <mergeCell ref="C526:D526"/>
    <mergeCell ref="C539:D539"/>
    <mergeCell ref="C540:D540"/>
    <mergeCell ref="C541:D541"/>
    <mergeCell ref="C536:D536"/>
    <mergeCell ref="C537:D537"/>
    <mergeCell ref="C538:D538"/>
    <mergeCell ref="C533:D533"/>
    <mergeCell ref="C534:D534"/>
    <mergeCell ref="C535:D535"/>
    <mergeCell ref="C548:D548"/>
    <mergeCell ref="C549:D549"/>
    <mergeCell ref="C550:D550"/>
    <mergeCell ref="C545:D545"/>
    <mergeCell ref="C546:D546"/>
    <mergeCell ref="C547:D547"/>
    <mergeCell ref="C542:D542"/>
    <mergeCell ref="C543:D543"/>
    <mergeCell ref="C544:D544"/>
    <mergeCell ref="C557:D557"/>
    <mergeCell ref="C558:D558"/>
    <mergeCell ref="C559:D559"/>
    <mergeCell ref="C554:D554"/>
    <mergeCell ref="C555:D555"/>
    <mergeCell ref="C556:D556"/>
    <mergeCell ref="C551:D551"/>
    <mergeCell ref="C552:D552"/>
    <mergeCell ref="C553:D553"/>
    <mergeCell ref="C566:D566"/>
    <mergeCell ref="C567:D567"/>
    <mergeCell ref="C568:D568"/>
    <mergeCell ref="C563:D563"/>
    <mergeCell ref="C564:D564"/>
    <mergeCell ref="C565:D565"/>
    <mergeCell ref="C560:D560"/>
    <mergeCell ref="C561:D561"/>
    <mergeCell ref="C562:D562"/>
    <mergeCell ref="C575:D575"/>
    <mergeCell ref="C576:D576"/>
    <mergeCell ref="C577:D577"/>
    <mergeCell ref="C572:D572"/>
    <mergeCell ref="C573:D573"/>
    <mergeCell ref="C574:D574"/>
    <mergeCell ref="C569:D569"/>
    <mergeCell ref="C570:D570"/>
    <mergeCell ref="C571:D571"/>
    <mergeCell ref="C584:D584"/>
    <mergeCell ref="C585:D585"/>
    <mergeCell ref="C586:D586"/>
    <mergeCell ref="C581:D581"/>
    <mergeCell ref="C582:D582"/>
    <mergeCell ref="C583:D583"/>
    <mergeCell ref="C578:D578"/>
    <mergeCell ref="C579:D579"/>
    <mergeCell ref="C580:D580"/>
    <mergeCell ref="C593:D593"/>
    <mergeCell ref="C594:D594"/>
    <mergeCell ref="C595:D595"/>
    <mergeCell ref="C590:D590"/>
    <mergeCell ref="C591:D591"/>
    <mergeCell ref="C592:D592"/>
    <mergeCell ref="C587:D587"/>
    <mergeCell ref="C588:D588"/>
    <mergeCell ref="C589:D589"/>
    <mergeCell ref="C602:D602"/>
    <mergeCell ref="C603:D603"/>
    <mergeCell ref="C604:D604"/>
    <mergeCell ref="C599:D599"/>
    <mergeCell ref="C600:D600"/>
    <mergeCell ref="C601:D601"/>
    <mergeCell ref="C596:D596"/>
    <mergeCell ref="C597:D597"/>
    <mergeCell ref="C598:D598"/>
    <mergeCell ref="C611:D611"/>
    <mergeCell ref="C612:D612"/>
    <mergeCell ref="C613:D613"/>
    <mergeCell ref="C608:D608"/>
    <mergeCell ref="C609:D609"/>
    <mergeCell ref="C610:D610"/>
    <mergeCell ref="C605:D605"/>
    <mergeCell ref="C606:D606"/>
    <mergeCell ref="C607:D607"/>
    <mergeCell ref="C620:D620"/>
    <mergeCell ref="C621:D621"/>
    <mergeCell ref="C622:D622"/>
    <mergeCell ref="C617:D617"/>
    <mergeCell ref="C618:D618"/>
    <mergeCell ref="C619:D619"/>
    <mergeCell ref="C614:D614"/>
    <mergeCell ref="C615:D615"/>
    <mergeCell ref="C616:D616"/>
    <mergeCell ref="C629:D629"/>
    <mergeCell ref="C630:D630"/>
    <mergeCell ref="C631:D631"/>
    <mergeCell ref="C626:D626"/>
    <mergeCell ref="C627:D627"/>
    <mergeCell ref="C628:D628"/>
    <mergeCell ref="C623:D623"/>
    <mergeCell ref="C624:D624"/>
    <mergeCell ref="C625:D625"/>
    <mergeCell ref="C638:D638"/>
    <mergeCell ref="C639:D639"/>
    <mergeCell ref="C640:D640"/>
    <mergeCell ref="C635:D635"/>
    <mergeCell ref="C636:D636"/>
    <mergeCell ref="C637:D637"/>
    <mergeCell ref="C632:D632"/>
    <mergeCell ref="C633:D633"/>
    <mergeCell ref="C634:D634"/>
    <mergeCell ref="C647:D647"/>
    <mergeCell ref="C648:D648"/>
    <mergeCell ref="C649:D649"/>
    <mergeCell ref="C644:D644"/>
    <mergeCell ref="C645:D645"/>
    <mergeCell ref="C646:D646"/>
    <mergeCell ref="C641:D641"/>
    <mergeCell ref="C642:D642"/>
    <mergeCell ref="C643:D643"/>
    <mergeCell ref="C656:D656"/>
    <mergeCell ref="C657:D657"/>
    <mergeCell ref="C658:D658"/>
    <mergeCell ref="C653:D653"/>
    <mergeCell ref="C654:D654"/>
    <mergeCell ref="C655:D655"/>
    <mergeCell ref="C650:D650"/>
    <mergeCell ref="C651:D651"/>
    <mergeCell ref="C652:D652"/>
    <mergeCell ref="C665:D665"/>
    <mergeCell ref="C666:D666"/>
    <mergeCell ref="C667:D667"/>
    <mergeCell ref="C662:D662"/>
    <mergeCell ref="C663:D663"/>
    <mergeCell ref="C664:D664"/>
    <mergeCell ref="C659:D659"/>
    <mergeCell ref="C660:D660"/>
    <mergeCell ref="C661:D661"/>
    <mergeCell ref="C674:D674"/>
    <mergeCell ref="C675:D675"/>
    <mergeCell ref="C676:D676"/>
    <mergeCell ref="C671:D671"/>
    <mergeCell ref="C672:D672"/>
    <mergeCell ref="C673:D673"/>
    <mergeCell ref="C668:D668"/>
    <mergeCell ref="C669:D669"/>
    <mergeCell ref="C670:D670"/>
    <mergeCell ref="C683:D683"/>
    <mergeCell ref="C684:D684"/>
    <mergeCell ref="C685:D685"/>
    <mergeCell ref="C680:D680"/>
    <mergeCell ref="C681:D681"/>
    <mergeCell ref="C682:D682"/>
    <mergeCell ref="C677:D677"/>
    <mergeCell ref="C678:D678"/>
    <mergeCell ref="C679:D679"/>
    <mergeCell ref="C692:D692"/>
    <mergeCell ref="C693:D693"/>
    <mergeCell ref="C694:D694"/>
    <mergeCell ref="C689:D689"/>
    <mergeCell ref="C690:D690"/>
    <mergeCell ref="C691:D691"/>
    <mergeCell ref="C686:D686"/>
    <mergeCell ref="C687:D687"/>
    <mergeCell ref="C688:D688"/>
    <mergeCell ref="C701:D701"/>
    <mergeCell ref="C702:D702"/>
    <mergeCell ref="C703:D703"/>
    <mergeCell ref="C698:D698"/>
    <mergeCell ref="C699:D699"/>
    <mergeCell ref="C700:D700"/>
    <mergeCell ref="C695:D695"/>
    <mergeCell ref="C696:D696"/>
    <mergeCell ref="C697:D697"/>
    <mergeCell ref="C710:D710"/>
    <mergeCell ref="C711:D711"/>
    <mergeCell ref="C712:D712"/>
    <mergeCell ref="C707:D707"/>
    <mergeCell ref="C708:D708"/>
    <mergeCell ref="C709:D709"/>
    <mergeCell ref="C704:D704"/>
    <mergeCell ref="C705:D705"/>
    <mergeCell ref="C706:D706"/>
    <mergeCell ref="C719:D719"/>
    <mergeCell ref="C720:D720"/>
    <mergeCell ref="C721:D721"/>
    <mergeCell ref="C716:D716"/>
    <mergeCell ref="C717:D717"/>
    <mergeCell ref="C718:D718"/>
    <mergeCell ref="C713:D713"/>
    <mergeCell ref="C714:D714"/>
    <mergeCell ref="C715:D715"/>
    <mergeCell ref="C728:D728"/>
    <mergeCell ref="C729:D729"/>
    <mergeCell ref="C730:D730"/>
    <mergeCell ref="C725:D725"/>
    <mergeCell ref="C726:D726"/>
    <mergeCell ref="C727:D727"/>
    <mergeCell ref="C722:D722"/>
    <mergeCell ref="C723:D723"/>
    <mergeCell ref="C724:D724"/>
    <mergeCell ref="C737:D737"/>
    <mergeCell ref="C738:D738"/>
    <mergeCell ref="C739:D739"/>
    <mergeCell ref="C734:D734"/>
    <mergeCell ref="C735:D735"/>
    <mergeCell ref="C736:D736"/>
    <mergeCell ref="C731:D731"/>
    <mergeCell ref="C732:D732"/>
    <mergeCell ref="C733:D733"/>
    <mergeCell ref="C746:D746"/>
    <mergeCell ref="C747:D747"/>
    <mergeCell ref="C748:D748"/>
    <mergeCell ref="C743:D743"/>
    <mergeCell ref="C744:D744"/>
    <mergeCell ref="C745:D745"/>
    <mergeCell ref="C740:D740"/>
    <mergeCell ref="C741:D741"/>
    <mergeCell ref="C742:D742"/>
    <mergeCell ref="C755:D755"/>
    <mergeCell ref="C756:D756"/>
    <mergeCell ref="C757:D757"/>
    <mergeCell ref="C752:D752"/>
    <mergeCell ref="C753:D753"/>
    <mergeCell ref="C754:D754"/>
    <mergeCell ref="C749:D749"/>
    <mergeCell ref="C750:D750"/>
    <mergeCell ref="C751:D751"/>
    <mergeCell ref="C764:D764"/>
    <mergeCell ref="C765:D765"/>
    <mergeCell ref="C766:D766"/>
    <mergeCell ref="C761:D761"/>
    <mergeCell ref="C762:D762"/>
    <mergeCell ref="C763:D763"/>
    <mergeCell ref="C758:D758"/>
    <mergeCell ref="C759:D759"/>
    <mergeCell ref="C760:D760"/>
    <mergeCell ref="C773:D773"/>
    <mergeCell ref="C774:D774"/>
    <mergeCell ref="C775:D775"/>
    <mergeCell ref="C770:D770"/>
    <mergeCell ref="C771:D771"/>
    <mergeCell ref="C772:D772"/>
    <mergeCell ref="C767:D767"/>
    <mergeCell ref="C768:D768"/>
    <mergeCell ref="C769:D769"/>
    <mergeCell ref="C786:D786"/>
    <mergeCell ref="C787:D787"/>
    <mergeCell ref="C782:D782"/>
    <mergeCell ref="C783:D783"/>
    <mergeCell ref="C784:D784"/>
    <mergeCell ref="C779:D779"/>
    <mergeCell ref="C780:D780"/>
    <mergeCell ref="C781:D781"/>
    <mergeCell ref="C776:D776"/>
    <mergeCell ref="C777:D777"/>
    <mergeCell ref="C778:D778"/>
    <mergeCell ref="C809:D809"/>
    <mergeCell ref="A2:AD2"/>
    <mergeCell ref="C806:D806"/>
    <mergeCell ref="C807:D807"/>
    <mergeCell ref="C808:D808"/>
    <mergeCell ref="C803:D803"/>
    <mergeCell ref="C804:D804"/>
    <mergeCell ref="C805:D805"/>
    <mergeCell ref="C800:D800"/>
    <mergeCell ref="C801:D801"/>
    <mergeCell ref="C802:D802"/>
    <mergeCell ref="C797:D797"/>
    <mergeCell ref="C798:D798"/>
    <mergeCell ref="C799:D799"/>
    <mergeCell ref="C794:D794"/>
    <mergeCell ref="C795:D795"/>
    <mergeCell ref="C796:D796"/>
    <mergeCell ref="C791:D791"/>
    <mergeCell ref="C792:D792"/>
    <mergeCell ref="C793:D793"/>
    <mergeCell ref="C788:D788"/>
    <mergeCell ref="C789:D789"/>
    <mergeCell ref="C790:D790"/>
    <mergeCell ref="C785:D785"/>
  </mergeCells>
  <conditionalFormatting sqref="AC809:AD809 E809:I809 T809:V809">
    <cfRule type="cellIs" dxfId="1616" priority="1" stopIfTrue="1" operator="equal">
      <formula>0</formula>
    </cfRule>
  </conditionalFormatting>
  <conditionalFormatting sqref="R809:S809">
    <cfRule type="cellIs" dxfId="1615" priority="2" stopIfTrue="1" operator="equal">
      <formula>0</formula>
    </cfRule>
  </conditionalFormatting>
  <conditionalFormatting sqref="AC13:AD13 E13:I13 T13:V13">
    <cfRule type="cellIs" dxfId="1614" priority="1593" stopIfTrue="1" operator="equal">
      <formula>0</formula>
    </cfRule>
  </conditionalFormatting>
  <conditionalFormatting sqref="R13:S13">
    <cfRule type="cellIs" dxfId="1613" priority="1594" stopIfTrue="1" operator="equal">
      <formula>0</formula>
    </cfRule>
  </conditionalFormatting>
  <conditionalFormatting sqref="AC14:AD14 E14:I14 T14:V14">
    <cfRule type="cellIs" dxfId="1612" priority="1591" stopIfTrue="1" operator="equal">
      <formula>0</formula>
    </cfRule>
  </conditionalFormatting>
  <conditionalFormatting sqref="R14:S14">
    <cfRule type="cellIs" dxfId="1611" priority="1592" stopIfTrue="1" operator="equal">
      <formula>0</formula>
    </cfRule>
  </conditionalFormatting>
  <conditionalFormatting sqref="AC15:AD15 E15:I15 T15:V15">
    <cfRule type="cellIs" dxfId="1610" priority="1589" stopIfTrue="1" operator="equal">
      <formula>0</formula>
    </cfRule>
  </conditionalFormatting>
  <conditionalFormatting sqref="R15:S15">
    <cfRule type="cellIs" dxfId="1609" priority="1590" stopIfTrue="1" operator="equal">
      <formula>0</formula>
    </cfRule>
  </conditionalFormatting>
  <conditionalFormatting sqref="AC16:AD16 E16:I16 T16:V16">
    <cfRule type="cellIs" dxfId="1608" priority="1587" stopIfTrue="1" operator="equal">
      <formula>0</formula>
    </cfRule>
  </conditionalFormatting>
  <conditionalFormatting sqref="R16:S16">
    <cfRule type="cellIs" dxfId="1607" priority="1588" stopIfTrue="1" operator="equal">
      <formula>0</formula>
    </cfRule>
  </conditionalFormatting>
  <conditionalFormatting sqref="AC17:AD17 E17:I17 T17:V17">
    <cfRule type="cellIs" dxfId="1606" priority="1585" stopIfTrue="1" operator="equal">
      <formula>0</formula>
    </cfRule>
  </conditionalFormatting>
  <conditionalFormatting sqref="R17:S17">
    <cfRule type="cellIs" dxfId="1605" priority="1586" stopIfTrue="1" operator="equal">
      <formula>0</formula>
    </cfRule>
  </conditionalFormatting>
  <conditionalFormatting sqref="AC18:AD18 E18:I18 T18:V18">
    <cfRule type="cellIs" dxfId="1604" priority="1583" stopIfTrue="1" operator="equal">
      <formula>0</formula>
    </cfRule>
  </conditionalFormatting>
  <conditionalFormatting sqref="R18:S18">
    <cfRule type="cellIs" dxfId="1603" priority="1584" stopIfTrue="1" operator="equal">
      <formula>0</formula>
    </cfRule>
  </conditionalFormatting>
  <conditionalFormatting sqref="AC19:AD19 E19:I19 T19:V19">
    <cfRule type="cellIs" dxfId="1602" priority="1581" stopIfTrue="1" operator="equal">
      <formula>0</formula>
    </cfRule>
  </conditionalFormatting>
  <conditionalFormatting sqref="R19:S19">
    <cfRule type="cellIs" dxfId="1601" priority="1582" stopIfTrue="1" operator="equal">
      <formula>0</formula>
    </cfRule>
  </conditionalFormatting>
  <conditionalFormatting sqref="AC20:AD20 E20:I20 T20:V20">
    <cfRule type="cellIs" dxfId="1600" priority="1579" stopIfTrue="1" operator="equal">
      <formula>0</formula>
    </cfRule>
  </conditionalFormatting>
  <conditionalFormatting sqref="R20:S20">
    <cfRule type="cellIs" dxfId="1599" priority="1580" stopIfTrue="1" operator="equal">
      <formula>0</formula>
    </cfRule>
  </conditionalFormatting>
  <conditionalFormatting sqref="AC21:AD21 E21:I21 T21:V21">
    <cfRule type="cellIs" dxfId="1598" priority="1577" stopIfTrue="1" operator="equal">
      <formula>0</formula>
    </cfRule>
  </conditionalFormatting>
  <conditionalFormatting sqref="R21:S21">
    <cfRule type="cellIs" dxfId="1597" priority="1578" stopIfTrue="1" operator="equal">
      <formula>0</formula>
    </cfRule>
  </conditionalFormatting>
  <conditionalFormatting sqref="AC22:AD22 E22:I22 T22:V22">
    <cfRule type="cellIs" dxfId="1596" priority="1575" stopIfTrue="1" operator="equal">
      <formula>0</formula>
    </cfRule>
  </conditionalFormatting>
  <conditionalFormatting sqref="R22:S22">
    <cfRule type="cellIs" dxfId="1595" priority="1576" stopIfTrue="1" operator="equal">
      <formula>0</formula>
    </cfRule>
  </conditionalFormatting>
  <conditionalFormatting sqref="AC23:AD23 E23:I23 T23:V23">
    <cfRule type="cellIs" dxfId="1594" priority="1573" stopIfTrue="1" operator="equal">
      <formula>0</formula>
    </cfRule>
  </conditionalFormatting>
  <conditionalFormatting sqref="R23:S23">
    <cfRule type="cellIs" dxfId="1593" priority="1574" stopIfTrue="1" operator="equal">
      <formula>0</formula>
    </cfRule>
  </conditionalFormatting>
  <conditionalFormatting sqref="AC24:AD24 E24:I24 T24:V24">
    <cfRule type="cellIs" dxfId="1592" priority="1571" stopIfTrue="1" operator="equal">
      <formula>0</formula>
    </cfRule>
  </conditionalFormatting>
  <conditionalFormatting sqref="R24:S24">
    <cfRule type="cellIs" dxfId="1591" priority="1572" stopIfTrue="1" operator="equal">
      <formula>0</formula>
    </cfRule>
  </conditionalFormatting>
  <conditionalFormatting sqref="AC25:AD25 E25:I25 T25:V25">
    <cfRule type="cellIs" dxfId="1590" priority="1569" stopIfTrue="1" operator="equal">
      <formula>0</formula>
    </cfRule>
  </conditionalFormatting>
  <conditionalFormatting sqref="R25:S25">
    <cfRule type="cellIs" dxfId="1589" priority="1570" stopIfTrue="1" operator="equal">
      <formula>0</formula>
    </cfRule>
  </conditionalFormatting>
  <conditionalFormatting sqref="AC26:AD26 E26:I26 T26:V26">
    <cfRule type="cellIs" dxfId="1588" priority="1567" stopIfTrue="1" operator="equal">
      <formula>0</formula>
    </cfRule>
  </conditionalFormatting>
  <conditionalFormatting sqref="R26:S26">
    <cfRule type="cellIs" dxfId="1587" priority="1568" stopIfTrue="1" operator="equal">
      <formula>0</formula>
    </cfRule>
  </conditionalFormatting>
  <conditionalFormatting sqref="AC27:AD27 E27:I27 T27:V27">
    <cfRule type="cellIs" dxfId="1586" priority="1565" stopIfTrue="1" operator="equal">
      <formula>0</formula>
    </cfRule>
  </conditionalFormatting>
  <conditionalFormatting sqref="R27:S27">
    <cfRule type="cellIs" dxfId="1585" priority="1566" stopIfTrue="1" operator="equal">
      <formula>0</formula>
    </cfRule>
  </conditionalFormatting>
  <conditionalFormatting sqref="AC28:AD28 E28:I28 T28:V28">
    <cfRule type="cellIs" dxfId="1584" priority="1563" stopIfTrue="1" operator="equal">
      <formula>0</formula>
    </cfRule>
  </conditionalFormatting>
  <conditionalFormatting sqref="R28:S28">
    <cfRule type="cellIs" dxfId="1583" priority="1564" stopIfTrue="1" operator="equal">
      <formula>0</formula>
    </cfRule>
  </conditionalFormatting>
  <conditionalFormatting sqref="AC29:AD29 E29:I29 T29:V29">
    <cfRule type="cellIs" dxfId="1582" priority="1561" stopIfTrue="1" operator="equal">
      <formula>0</formula>
    </cfRule>
  </conditionalFormatting>
  <conditionalFormatting sqref="R29:S29">
    <cfRule type="cellIs" dxfId="1581" priority="1562" stopIfTrue="1" operator="equal">
      <formula>0</formula>
    </cfRule>
  </conditionalFormatting>
  <conditionalFormatting sqref="AC30:AD30 E30:I30 T30:V30">
    <cfRule type="cellIs" dxfId="1580" priority="1559" stopIfTrue="1" operator="equal">
      <formula>0</formula>
    </cfRule>
  </conditionalFormatting>
  <conditionalFormatting sqref="R30:S30">
    <cfRule type="cellIs" dxfId="1579" priority="1560" stopIfTrue="1" operator="equal">
      <formula>0</formula>
    </cfRule>
  </conditionalFormatting>
  <conditionalFormatting sqref="AC31:AD31 E31:I31 T31:V31">
    <cfRule type="cellIs" dxfId="1578" priority="1557" stopIfTrue="1" operator="equal">
      <formula>0</formula>
    </cfRule>
  </conditionalFormatting>
  <conditionalFormatting sqref="R31:S31">
    <cfRule type="cellIs" dxfId="1577" priority="1558" stopIfTrue="1" operator="equal">
      <formula>0</formula>
    </cfRule>
  </conditionalFormatting>
  <conditionalFormatting sqref="AC32:AD32 E32:I32 T32:V32">
    <cfRule type="cellIs" dxfId="1576" priority="1555" stopIfTrue="1" operator="equal">
      <formula>0</formula>
    </cfRule>
  </conditionalFormatting>
  <conditionalFormatting sqref="R32:S32">
    <cfRule type="cellIs" dxfId="1575" priority="1556" stopIfTrue="1" operator="equal">
      <formula>0</formula>
    </cfRule>
  </conditionalFormatting>
  <conditionalFormatting sqref="AC33:AD33 E33:I33 T33:V33">
    <cfRule type="cellIs" dxfId="1574" priority="1553" stopIfTrue="1" operator="equal">
      <formula>0</formula>
    </cfRule>
  </conditionalFormatting>
  <conditionalFormatting sqref="R33:S33">
    <cfRule type="cellIs" dxfId="1573" priority="1554" stopIfTrue="1" operator="equal">
      <formula>0</formula>
    </cfRule>
  </conditionalFormatting>
  <conditionalFormatting sqref="AC34:AD34 E34:I34 T34:V34">
    <cfRule type="cellIs" dxfId="1572" priority="1551" stopIfTrue="1" operator="equal">
      <formula>0</formula>
    </cfRule>
  </conditionalFormatting>
  <conditionalFormatting sqref="R34:S34">
    <cfRule type="cellIs" dxfId="1571" priority="1552" stopIfTrue="1" operator="equal">
      <formula>0</formula>
    </cfRule>
  </conditionalFormatting>
  <conditionalFormatting sqref="AC35:AD35 E35:I35 T35:V35">
    <cfRule type="cellIs" dxfId="1570" priority="1549" stopIfTrue="1" operator="equal">
      <formula>0</formula>
    </cfRule>
  </conditionalFormatting>
  <conditionalFormatting sqref="R35:S35">
    <cfRule type="cellIs" dxfId="1569" priority="1550" stopIfTrue="1" operator="equal">
      <formula>0</formula>
    </cfRule>
  </conditionalFormatting>
  <conditionalFormatting sqref="AC36:AD36 E36:I36 T36:V36">
    <cfRule type="cellIs" dxfId="1568" priority="1547" stopIfTrue="1" operator="equal">
      <formula>0</formula>
    </cfRule>
  </conditionalFormatting>
  <conditionalFormatting sqref="R36:S36">
    <cfRule type="cellIs" dxfId="1567" priority="1548" stopIfTrue="1" operator="equal">
      <formula>0</formula>
    </cfRule>
  </conditionalFormatting>
  <conditionalFormatting sqref="AC37:AD37 E37:I37 T37:V37">
    <cfRule type="cellIs" dxfId="1566" priority="1545" stopIfTrue="1" operator="equal">
      <formula>0</formula>
    </cfRule>
  </conditionalFormatting>
  <conditionalFormatting sqref="R37:S37">
    <cfRule type="cellIs" dxfId="1565" priority="1546" stopIfTrue="1" operator="equal">
      <formula>0</formula>
    </cfRule>
  </conditionalFormatting>
  <conditionalFormatting sqref="AC38:AD38 E38:I38 T38:V38">
    <cfRule type="cellIs" dxfId="1564" priority="1543" stopIfTrue="1" operator="equal">
      <formula>0</formula>
    </cfRule>
  </conditionalFormatting>
  <conditionalFormatting sqref="R38:S38">
    <cfRule type="cellIs" dxfId="1563" priority="1544" stopIfTrue="1" operator="equal">
      <formula>0</formula>
    </cfRule>
  </conditionalFormatting>
  <conditionalFormatting sqref="AC39:AD39 E39:I39 T39:V39">
    <cfRule type="cellIs" dxfId="1562" priority="1541" stopIfTrue="1" operator="equal">
      <formula>0</formula>
    </cfRule>
  </conditionalFormatting>
  <conditionalFormatting sqref="R39:S39">
    <cfRule type="cellIs" dxfId="1561" priority="1542" stopIfTrue="1" operator="equal">
      <formula>0</formula>
    </cfRule>
  </conditionalFormatting>
  <conditionalFormatting sqref="AC40:AD40 E40:I40 T40:V40">
    <cfRule type="cellIs" dxfId="1560" priority="1539" stopIfTrue="1" operator="equal">
      <formula>0</formula>
    </cfRule>
  </conditionalFormatting>
  <conditionalFormatting sqref="R40:S40">
    <cfRule type="cellIs" dxfId="1559" priority="1540" stopIfTrue="1" operator="equal">
      <formula>0</formula>
    </cfRule>
  </conditionalFormatting>
  <conditionalFormatting sqref="AC41:AD41 E41:I41 T41:V41">
    <cfRule type="cellIs" dxfId="1558" priority="1537" stopIfTrue="1" operator="equal">
      <formula>0</formula>
    </cfRule>
  </conditionalFormatting>
  <conditionalFormatting sqref="R41:S41">
    <cfRule type="cellIs" dxfId="1557" priority="1538" stopIfTrue="1" operator="equal">
      <formula>0</formula>
    </cfRule>
  </conditionalFormatting>
  <conditionalFormatting sqref="AC42:AD42 E42:I42 T42:V42">
    <cfRule type="cellIs" dxfId="1556" priority="1535" stopIfTrue="1" operator="equal">
      <formula>0</formula>
    </cfRule>
  </conditionalFormatting>
  <conditionalFormatting sqref="R42:S42">
    <cfRule type="cellIs" dxfId="1555" priority="1536" stopIfTrue="1" operator="equal">
      <formula>0</formula>
    </cfRule>
  </conditionalFormatting>
  <conditionalFormatting sqref="AC43:AD43 E43:I43 T43:V43">
    <cfRule type="cellIs" dxfId="1554" priority="1533" stopIfTrue="1" operator="equal">
      <formula>0</formula>
    </cfRule>
  </conditionalFormatting>
  <conditionalFormatting sqref="R43:S43">
    <cfRule type="cellIs" dxfId="1553" priority="1534" stopIfTrue="1" operator="equal">
      <formula>0</formula>
    </cfRule>
  </conditionalFormatting>
  <conditionalFormatting sqref="AC44:AD44 E44:I44 T44:V44">
    <cfRule type="cellIs" dxfId="1552" priority="1531" stopIfTrue="1" operator="equal">
      <formula>0</formula>
    </cfRule>
  </conditionalFormatting>
  <conditionalFormatting sqref="R44:S44">
    <cfRule type="cellIs" dxfId="1551" priority="1532" stopIfTrue="1" operator="equal">
      <formula>0</formula>
    </cfRule>
  </conditionalFormatting>
  <conditionalFormatting sqref="AC45:AD45 E45:I45 T45:V45">
    <cfRule type="cellIs" dxfId="1550" priority="1529" stopIfTrue="1" operator="equal">
      <formula>0</formula>
    </cfRule>
  </conditionalFormatting>
  <conditionalFormatting sqref="R45:S45">
    <cfRule type="cellIs" dxfId="1549" priority="1530" stopIfTrue="1" operator="equal">
      <formula>0</formula>
    </cfRule>
  </conditionalFormatting>
  <conditionalFormatting sqref="AC46:AD46 E46:I46 T46:V46">
    <cfRule type="cellIs" dxfId="1548" priority="1527" stopIfTrue="1" operator="equal">
      <formula>0</formula>
    </cfRule>
  </conditionalFormatting>
  <conditionalFormatting sqref="R46:S46">
    <cfRule type="cellIs" dxfId="1547" priority="1528" stopIfTrue="1" operator="equal">
      <formula>0</formula>
    </cfRule>
  </conditionalFormatting>
  <conditionalFormatting sqref="AC47:AD47 E47:I47 T47:V47">
    <cfRule type="cellIs" dxfId="1546" priority="1525" stopIfTrue="1" operator="equal">
      <formula>0</formula>
    </cfRule>
  </conditionalFormatting>
  <conditionalFormatting sqref="R47:S47">
    <cfRule type="cellIs" dxfId="1545" priority="1526" stopIfTrue="1" operator="equal">
      <formula>0</formula>
    </cfRule>
  </conditionalFormatting>
  <conditionalFormatting sqref="AC48:AD48 E48:I48 T48:V48">
    <cfRule type="cellIs" dxfId="1544" priority="1523" stopIfTrue="1" operator="equal">
      <formula>0</formula>
    </cfRule>
  </conditionalFormatting>
  <conditionalFormatting sqref="R48:S48">
    <cfRule type="cellIs" dxfId="1543" priority="1524" stopIfTrue="1" operator="equal">
      <formula>0</formula>
    </cfRule>
  </conditionalFormatting>
  <conditionalFormatting sqref="AC49:AD49 E49:I49 T49:V49">
    <cfRule type="cellIs" dxfId="1542" priority="1521" stopIfTrue="1" operator="equal">
      <formula>0</formula>
    </cfRule>
  </conditionalFormatting>
  <conditionalFormatting sqref="R49:S49">
    <cfRule type="cellIs" dxfId="1541" priority="1522" stopIfTrue="1" operator="equal">
      <formula>0</formula>
    </cfRule>
  </conditionalFormatting>
  <conditionalFormatting sqref="AC50:AD50 E50:I50 T50:V50">
    <cfRule type="cellIs" dxfId="1540" priority="1519" stopIfTrue="1" operator="equal">
      <formula>0</formula>
    </cfRule>
  </conditionalFormatting>
  <conditionalFormatting sqref="R50:S50">
    <cfRule type="cellIs" dxfId="1539" priority="1520" stopIfTrue="1" operator="equal">
      <formula>0</formula>
    </cfRule>
  </conditionalFormatting>
  <conditionalFormatting sqref="AC51:AD51 E51:I51 T51:V51">
    <cfRule type="cellIs" dxfId="1538" priority="1517" stopIfTrue="1" operator="equal">
      <formula>0</formula>
    </cfRule>
  </conditionalFormatting>
  <conditionalFormatting sqref="R51:S51">
    <cfRule type="cellIs" dxfId="1537" priority="1518" stopIfTrue="1" operator="equal">
      <formula>0</formula>
    </cfRule>
  </conditionalFormatting>
  <conditionalFormatting sqref="AC52:AD52 E52:I52 T52:V52">
    <cfRule type="cellIs" dxfId="1536" priority="1515" stopIfTrue="1" operator="equal">
      <formula>0</formula>
    </cfRule>
  </conditionalFormatting>
  <conditionalFormatting sqref="R52:S52">
    <cfRule type="cellIs" dxfId="1535" priority="1516" stopIfTrue="1" operator="equal">
      <formula>0</formula>
    </cfRule>
  </conditionalFormatting>
  <conditionalFormatting sqref="AC53:AD53 E53:I53 T53:V53">
    <cfRule type="cellIs" dxfId="1534" priority="1513" stopIfTrue="1" operator="equal">
      <formula>0</formula>
    </cfRule>
  </conditionalFormatting>
  <conditionalFormatting sqref="R53:S53">
    <cfRule type="cellIs" dxfId="1533" priority="1514" stopIfTrue="1" operator="equal">
      <formula>0</formula>
    </cfRule>
  </conditionalFormatting>
  <conditionalFormatting sqref="AC54:AD54 E54:I54 T54:V54">
    <cfRule type="cellIs" dxfId="1532" priority="1511" stopIfTrue="1" operator="equal">
      <formula>0</formula>
    </cfRule>
  </conditionalFormatting>
  <conditionalFormatting sqref="R54:S54">
    <cfRule type="cellIs" dxfId="1531" priority="1512" stopIfTrue="1" operator="equal">
      <formula>0</formula>
    </cfRule>
  </conditionalFormatting>
  <conditionalFormatting sqref="AC55:AD55 E55:I55 T55:V55">
    <cfRule type="cellIs" dxfId="1530" priority="1509" stopIfTrue="1" operator="equal">
      <formula>0</formula>
    </cfRule>
  </conditionalFormatting>
  <conditionalFormatting sqref="R55:S55">
    <cfRule type="cellIs" dxfId="1529" priority="1510" stopIfTrue="1" operator="equal">
      <formula>0</formula>
    </cfRule>
  </conditionalFormatting>
  <conditionalFormatting sqref="AC56:AD56 E56:I56 T56:V56">
    <cfRule type="cellIs" dxfId="1528" priority="1507" stopIfTrue="1" operator="equal">
      <formula>0</formula>
    </cfRule>
  </conditionalFormatting>
  <conditionalFormatting sqref="R56:S56">
    <cfRule type="cellIs" dxfId="1527" priority="1508" stopIfTrue="1" operator="equal">
      <formula>0</formula>
    </cfRule>
  </conditionalFormatting>
  <conditionalFormatting sqref="AC57:AD57 E57:I57 T57:V57">
    <cfRule type="cellIs" dxfId="1526" priority="1505" stopIfTrue="1" operator="equal">
      <formula>0</formula>
    </cfRule>
  </conditionalFormatting>
  <conditionalFormatting sqref="R57:S57">
    <cfRule type="cellIs" dxfId="1525" priority="1506" stopIfTrue="1" operator="equal">
      <formula>0</formula>
    </cfRule>
  </conditionalFormatting>
  <conditionalFormatting sqref="AC58:AD58 E58:I58 T58:V58">
    <cfRule type="cellIs" dxfId="1524" priority="1503" stopIfTrue="1" operator="equal">
      <formula>0</formula>
    </cfRule>
  </conditionalFormatting>
  <conditionalFormatting sqref="R58:S58">
    <cfRule type="cellIs" dxfId="1523" priority="1504" stopIfTrue="1" operator="equal">
      <formula>0</formula>
    </cfRule>
  </conditionalFormatting>
  <conditionalFormatting sqref="AC59:AD59 E59:I59 T59:V59">
    <cfRule type="cellIs" dxfId="1522" priority="1501" stopIfTrue="1" operator="equal">
      <formula>0</formula>
    </cfRule>
  </conditionalFormatting>
  <conditionalFormatting sqref="R59:S59">
    <cfRule type="cellIs" dxfId="1521" priority="1502" stopIfTrue="1" operator="equal">
      <formula>0</formula>
    </cfRule>
  </conditionalFormatting>
  <conditionalFormatting sqref="AC60:AD60 E60:I60 T60:V60">
    <cfRule type="cellIs" dxfId="1520" priority="1499" stopIfTrue="1" operator="equal">
      <formula>0</formula>
    </cfRule>
  </conditionalFormatting>
  <conditionalFormatting sqref="R60:S60">
    <cfRule type="cellIs" dxfId="1519" priority="1500" stopIfTrue="1" operator="equal">
      <formula>0</formula>
    </cfRule>
  </conditionalFormatting>
  <conditionalFormatting sqref="AC61:AD61 E61:I61 T61:V61">
    <cfRule type="cellIs" dxfId="1518" priority="1497" stopIfTrue="1" operator="equal">
      <formula>0</formula>
    </cfRule>
  </conditionalFormatting>
  <conditionalFormatting sqref="R61:S61">
    <cfRule type="cellIs" dxfId="1517" priority="1498" stopIfTrue="1" operator="equal">
      <formula>0</formula>
    </cfRule>
  </conditionalFormatting>
  <conditionalFormatting sqref="AC62:AD62 E62:I62 T62:V62">
    <cfRule type="cellIs" dxfId="1516" priority="1495" stopIfTrue="1" operator="equal">
      <formula>0</formula>
    </cfRule>
  </conditionalFormatting>
  <conditionalFormatting sqref="R62:S62">
    <cfRule type="cellIs" dxfId="1515" priority="1496" stopIfTrue="1" operator="equal">
      <formula>0</formula>
    </cfRule>
  </conditionalFormatting>
  <conditionalFormatting sqref="AC63:AD63 E63:I63 T63:V63">
    <cfRule type="cellIs" dxfId="1514" priority="1493" stopIfTrue="1" operator="equal">
      <formula>0</formula>
    </cfRule>
  </conditionalFormatting>
  <conditionalFormatting sqref="R63:S63">
    <cfRule type="cellIs" dxfId="1513" priority="1494" stopIfTrue="1" operator="equal">
      <formula>0</formula>
    </cfRule>
  </conditionalFormatting>
  <conditionalFormatting sqref="AC64:AD64 E64:I64 T64:V64">
    <cfRule type="cellIs" dxfId="1512" priority="1491" stopIfTrue="1" operator="equal">
      <formula>0</formula>
    </cfRule>
  </conditionalFormatting>
  <conditionalFormatting sqref="R64:S64">
    <cfRule type="cellIs" dxfId="1511" priority="1492" stopIfTrue="1" operator="equal">
      <formula>0</formula>
    </cfRule>
  </conditionalFormatting>
  <conditionalFormatting sqref="AC65:AD65 E65:I65 T65:V65">
    <cfRule type="cellIs" dxfId="1510" priority="1489" stopIfTrue="1" operator="equal">
      <formula>0</formula>
    </cfRule>
  </conditionalFormatting>
  <conditionalFormatting sqref="R65:S65">
    <cfRule type="cellIs" dxfId="1509" priority="1490" stopIfTrue="1" operator="equal">
      <formula>0</formula>
    </cfRule>
  </conditionalFormatting>
  <conditionalFormatting sqref="AC66:AD66 E66:I66 T66:V66">
    <cfRule type="cellIs" dxfId="1508" priority="1487" stopIfTrue="1" operator="equal">
      <formula>0</formula>
    </cfRule>
  </conditionalFormatting>
  <conditionalFormatting sqref="R66:S66">
    <cfRule type="cellIs" dxfId="1507" priority="1488" stopIfTrue="1" operator="equal">
      <formula>0</formula>
    </cfRule>
  </conditionalFormatting>
  <conditionalFormatting sqref="AC67:AD67 E67:I67 T67:V67">
    <cfRule type="cellIs" dxfId="1506" priority="1485" stopIfTrue="1" operator="equal">
      <formula>0</formula>
    </cfRule>
  </conditionalFormatting>
  <conditionalFormatting sqref="R67:S67">
    <cfRule type="cellIs" dxfId="1505" priority="1486" stopIfTrue="1" operator="equal">
      <formula>0</formula>
    </cfRule>
  </conditionalFormatting>
  <conditionalFormatting sqref="AC68:AD68 E68:I68 T68:V68">
    <cfRule type="cellIs" dxfId="1504" priority="1483" stopIfTrue="1" operator="equal">
      <formula>0</formula>
    </cfRule>
  </conditionalFormatting>
  <conditionalFormatting sqref="R68:S68">
    <cfRule type="cellIs" dxfId="1503" priority="1484" stopIfTrue="1" operator="equal">
      <formula>0</formula>
    </cfRule>
  </conditionalFormatting>
  <conditionalFormatting sqref="AC69:AD69 E69:I69 T69:V69">
    <cfRule type="cellIs" dxfId="1502" priority="1481" stopIfTrue="1" operator="equal">
      <formula>0</formula>
    </cfRule>
  </conditionalFormatting>
  <conditionalFormatting sqref="R69:S69">
    <cfRule type="cellIs" dxfId="1501" priority="1482" stopIfTrue="1" operator="equal">
      <formula>0</formula>
    </cfRule>
  </conditionalFormatting>
  <conditionalFormatting sqref="AC70:AD70 E70:I70 T70:V70">
    <cfRule type="cellIs" dxfId="1500" priority="1479" stopIfTrue="1" operator="equal">
      <formula>0</formula>
    </cfRule>
  </conditionalFormatting>
  <conditionalFormatting sqref="R70:S70">
    <cfRule type="cellIs" dxfId="1499" priority="1480" stopIfTrue="1" operator="equal">
      <formula>0</formula>
    </cfRule>
  </conditionalFormatting>
  <conditionalFormatting sqref="AC71:AD71 E71:I71 T71:V71">
    <cfRule type="cellIs" dxfId="1498" priority="1477" stopIfTrue="1" operator="equal">
      <formula>0</formula>
    </cfRule>
  </conditionalFormatting>
  <conditionalFormatting sqref="R71:S71">
    <cfRule type="cellIs" dxfId="1497" priority="1478" stopIfTrue="1" operator="equal">
      <formula>0</formula>
    </cfRule>
  </conditionalFormatting>
  <conditionalFormatting sqref="AC72:AD72 E72:I72 T72:V72">
    <cfRule type="cellIs" dxfId="1496" priority="1475" stopIfTrue="1" operator="equal">
      <formula>0</formula>
    </cfRule>
  </conditionalFormatting>
  <conditionalFormatting sqref="R72:S72">
    <cfRule type="cellIs" dxfId="1495" priority="1476" stopIfTrue="1" operator="equal">
      <formula>0</formula>
    </cfRule>
  </conditionalFormatting>
  <conditionalFormatting sqref="AC73:AD73 E73:I73 T73:V73">
    <cfRule type="cellIs" dxfId="1494" priority="1473" stopIfTrue="1" operator="equal">
      <formula>0</formula>
    </cfRule>
  </conditionalFormatting>
  <conditionalFormatting sqref="R73:S73">
    <cfRule type="cellIs" dxfId="1493" priority="1474" stopIfTrue="1" operator="equal">
      <formula>0</formula>
    </cfRule>
  </conditionalFormatting>
  <conditionalFormatting sqref="AC74:AD74 E74:I74 T74:V74">
    <cfRule type="cellIs" dxfId="1492" priority="1471" stopIfTrue="1" operator="equal">
      <formula>0</formula>
    </cfRule>
  </conditionalFormatting>
  <conditionalFormatting sqref="R74:S74">
    <cfRule type="cellIs" dxfId="1491" priority="1472" stopIfTrue="1" operator="equal">
      <formula>0</formula>
    </cfRule>
  </conditionalFormatting>
  <conditionalFormatting sqref="AC75:AD75 E75:I75 T75:V75">
    <cfRule type="cellIs" dxfId="1490" priority="1469" stopIfTrue="1" operator="equal">
      <formula>0</formula>
    </cfRule>
  </conditionalFormatting>
  <conditionalFormatting sqref="R75:S75">
    <cfRule type="cellIs" dxfId="1489" priority="1470" stopIfTrue="1" operator="equal">
      <formula>0</formula>
    </cfRule>
  </conditionalFormatting>
  <conditionalFormatting sqref="AC76:AD76 E76:I76 T76:V76">
    <cfRule type="cellIs" dxfId="1488" priority="1467" stopIfTrue="1" operator="equal">
      <formula>0</formula>
    </cfRule>
  </conditionalFormatting>
  <conditionalFormatting sqref="R76:S76">
    <cfRule type="cellIs" dxfId="1487" priority="1468" stopIfTrue="1" operator="equal">
      <formula>0</formula>
    </cfRule>
  </conditionalFormatting>
  <conditionalFormatting sqref="AC77:AD77 E77:I77 T77:V77">
    <cfRule type="cellIs" dxfId="1486" priority="1465" stopIfTrue="1" operator="equal">
      <formula>0</formula>
    </cfRule>
  </conditionalFormatting>
  <conditionalFormatting sqref="R77:S77">
    <cfRule type="cellIs" dxfId="1485" priority="1466" stopIfTrue="1" operator="equal">
      <formula>0</formula>
    </cfRule>
  </conditionalFormatting>
  <conditionalFormatting sqref="AC78:AD78 E78:I78 T78:V78">
    <cfRule type="cellIs" dxfId="1484" priority="1463" stopIfTrue="1" operator="equal">
      <formula>0</formula>
    </cfRule>
  </conditionalFormatting>
  <conditionalFormatting sqref="R78:S78">
    <cfRule type="cellIs" dxfId="1483" priority="1464" stopIfTrue="1" operator="equal">
      <formula>0</formula>
    </cfRule>
  </conditionalFormatting>
  <conditionalFormatting sqref="AC79:AD79 E79:I79 T79:V79">
    <cfRule type="cellIs" dxfId="1482" priority="1461" stopIfTrue="1" operator="equal">
      <formula>0</formula>
    </cfRule>
  </conditionalFormatting>
  <conditionalFormatting sqref="R79:S79">
    <cfRule type="cellIs" dxfId="1481" priority="1462" stopIfTrue="1" operator="equal">
      <formula>0</formula>
    </cfRule>
  </conditionalFormatting>
  <conditionalFormatting sqref="AC80:AD80 E80:I80 T80:V80">
    <cfRule type="cellIs" dxfId="1480" priority="1459" stopIfTrue="1" operator="equal">
      <formula>0</formula>
    </cfRule>
  </conditionalFormatting>
  <conditionalFormatting sqref="R80:S80">
    <cfRule type="cellIs" dxfId="1479" priority="1460" stopIfTrue="1" operator="equal">
      <formula>0</formula>
    </cfRule>
  </conditionalFormatting>
  <conditionalFormatting sqref="AC81:AD81 E81:I81 T81:V81">
    <cfRule type="cellIs" dxfId="1478" priority="1457" stopIfTrue="1" operator="equal">
      <formula>0</formula>
    </cfRule>
  </conditionalFormatting>
  <conditionalFormatting sqref="R81:S81">
    <cfRule type="cellIs" dxfId="1477" priority="1458" stopIfTrue="1" operator="equal">
      <formula>0</formula>
    </cfRule>
  </conditionalFormatting>
  <conditionalFormatting sqref="AC82:AD82 E82:I82 T82:V82">
    <cfRule type="cellIs" dxfId="1476" priority="1455" stopIfTrue="1" operator="equal">
      <formula>0</formula>
    </cfRule>
  </conditionalFormatting>
  <conditionalFormatting sqref="R82:S82">
    <cfRule type="cellIs" dxfId="1475" priority="1456" stopIfTrue="1" operator="equal">
      <formula>0</formula>
    </cfRule>
  </conditionalFormatting>
  <conditionalFormatting sqref="AC83:AD83 E83:I83 T83:V83">
    <cfRule type="cellIs" dxfId="1474" priority="1453" stopIfTrue="1" operator="equal">
      <formula>0</formula>
    </cfRule>
  </conditionalFormatting>
  <conditionalFormatting sqref="R83:S83">
    <cfRule type="cellIs" dxfId="1473" priority="1454" stopIfTrue="1" operator="equal">
      <formula>0</formula>
    </cfRule>
  </conditionalFormatting>
  <conditionalFormatting sqref="AC84:AD84 E84:I84 T84:V84">
    <cfRule type="cellIs" dxfId="1472" priority="1451" stopIfTrue="1" operator="equal">
      <formula>0</formula>
    </cfRule>
  </conditionalFormatting>
  <conditionalFormatting sqref="R84:S84">
    <cfRule type="cellIs" dxfId="1471" priority="1452" stopIfTrue="1" operator="equal">
      <formula>0</formula>
    </cfRule>
  </conditionalFormatting>
  <conditionalFormatting sqref="AC85:AD85 E85:I85 T85:V85">
    <cfRule type="cellIs" dxfId="1470" priority="1449" stopIfTrue="1" operator="equal">
      <formula>0</formula>
    </cfRule>
  </conditionalFormatting>
  <conditionalFormatting sqref="R85:S85">
    <cfRule type="cellIs" dxfId="1469" priority="1450" stopIfTrue="1" operator="equal">
      <formula>0</formula>
    </cfRule>
  </conditionalFormatting>
  <conditionalFormatting sqref="AC86:AD86 E86:I86 T86:V86">
    <cfRule type="cellIs" dxfId="1468" priority="1447" stopIfTrue="1" operator="equal">
      <formula>0</formula>
    </cfRule>
  </conditionalFormatting>
  <conditionalFormatting sqref="R86:S86">
    <cfRule type="cellIs" dxfId="1467" priority="1448" stopIfTrue="1" operator="equal">
      <formula>0</formula>
    </cfRule>
  </conditionalFormatting>
  <conditionalFormatting sqref="AC87:AD87 E87:I87 T87:V87">
    <cfRule type="cellIs" dxfId="1466" priority="1445" stopIfTrue="1" operator="equal">
      <formula>0</formula>
    </cfRule>
  </conditionalFormatting>
  <conditionalFormatting sqref="R87:S87">
    <cfRule type="cellIs" dxfId="1465" priority="1446" stopIfTrue="1" operator="equal">
      <formula>0</formula>
    </cfRule>
  </conditionalFormatting>
  <conditionalFormatting sqref="AC88:AD88 E88:I88 T88:V88">
    <cfRule type="cellIs" dxfId="1464" priority="1443" stopIfTrue="1" operator="equal">
      <formula>0</formula>
    </cfRule>
  </conditionalFormatting>
  <conditionalFormatting sqref="R88:S88">
    <cfRule type="cellIs" dxfId="1463" priority="1444" stopIfTrue="1" operator="equal">
      <formula>0</formula>
    </cfRule>
  </conditionalFormatting>
  <conditionalFormatting sqref="AC89:AD89 E89:I89 T89:V89">
    <cfRule type="cellIs" dxfId="1462" priority="1441" stopIfTrue="1" operator="equal">
      <formula>0</formula>
    </cfRule>
  </conditionalFormatting>
  <conditionalFormatting sqref="R89:S89">
    <cfRule type="cellIs" dxfId="1461" priority="1442" stopIfTrue="1" operator="equal">
      <formula>0</formula>
    </cfRule>
  </conditionalFormatting>
  <conditionalFormatting sqref="AC90:AD90 E90:I90 T90:V90">
    <cfRule type="cellIs" dxfId="1460" priority="1439" stopIfTrue="1" operator="equal">
      <formula>0</formula>
    </cfRule>
  </conditionalFormatting>
  <conditionalFormatting sqref="R90:S90">
    <cfRule type="cellIs" dxfId="1459" priority="1440" stopIfTrue="1" operator="equal">
      <formula>0</formula>
    </cfRule>
  </conditionalFormatting>
  <conditionalFormatting sqref="AC91:AD91 E91:I91 T91:V91">
    <cfRule type="cellIs" dxfId="1458" priority="1437" stopIfTrue="1" operator="equal">
      <formula>0</formula>
    </cfRule>
  </conditionalFormatting>
  <conditionalFormatting sqref="R91:S91">
    <cfRule type="cellIs" dxfId="1457" priority="1438" stopIfTrue="1" operator="equal">
      <formula>0</formula>
    </cfRule>
  </conditionalFormatting>
  <conditionalFormatting sqref="AC92:AD92 E92:I92 T92:V92">
    <cfRule type="cellIs" dxfId="1456" priority="1435" stopIfTrue="1" operator="equal">
      <formula>0</formula>
    </cfRule>
  </conditionalFormatting>
  <conditionalFormatting sqref="R92:S92">
    <cfRule type="cellIs" dxfId="1455" priority="1436" stopIfTrue="1" operator="equal">
      <formula>0</formula>
    </cfRule>
  </conditionalFormatting>
  <conditionalFormatting sqref="AC93:AD93 E93:I93 T93:V93">
    <cfRule type="cellIs" dxfId="1454" priority="1433" stopIfTrue="1" operator="equal">
      <formula>0</formula>
    </cfRule>
  </conditionalFormatting>
  <conditionalFormatting sqref="R93:S93">
    <cfRule type="cellIs" dxfId="1453" priority="1434" stopIfTrue="1" operator="equal">
      <formula>0</formula>
    </cfRule>
  </conditionalFormatting>
  <conditionalFormatting sqref="AC94:AD94 E94:I94 T94:V94">
    <cfRule type="cellIs" dxfId="1452" priority="1431" stopIfTrue="1" operator="equal">
      <formula>0</formula>
    </cfRule>
  </conditionalFormatting>
  <conditionalFormatting sqref="R94:S94">
    <cfRule type="cellIs" dxfId="1451" priority="1432" stopIfTrue="1" operator="equal">
      <formula>0</formula>
    </cfRule>
  </conditionalFormatting>
  <conditionalFormatting sqref="AC95:AD95 E95:I95 T95:V95">
    <cfRule type="cellIs" dxfId="1450" priority="1429" stopIfTrue="1" operator="equal">
      <formula>0</formula>
    </cfRule>
  </conditionalFormatting>
  <conditionalFormatting sqref="R95:S95">
    <cfRule type="cellIs" dxfId="1449" priority="1430" stopIfTrue="1" operator="equal">
      <formula>0</formula>
    </cfRule>
  </conditionalFormatting>
  <conditionalFormatting sqref="AC96:AD96 E96:I96 T96:V96">
    <cfRule type="cellIs" dxfId="1448" priority="1427" stopIfTrue="1" operator="equal">
      <formula>0</formula>
    </cfRule>
  </conditionalFormatting>
  <conditionalFormatting sqref="R96:S96">
    <cfRule type="cellIs" dxfId="1447" priority="1428" stopIfTrue="1" operator="equal">
      <formula>0</formula>
    </cfRule>
  </conditionalFormatting>
  <conditionalFormatting sqref="AC97:AD97 E97:I97 T97:V97">
    <cfRule type="cellIs" dxfId="1446" priority="1425" stopIfTrue="1" operator="equal">
      <formula>0</formula>
    </cfRule>
  </conditionalFormatting>
  <conditionalFormatting sqref="R97:S97">
    <cfRule type="cellIs" dxfId="1445" priority="1426" stopIfTrue="1" operator="equal">
      <formula>0</formula>
    </cfRule>
  </conditionalFormatting>
  <conditionalFormatting sqref="AC98:AD98 E98:I98 T98:V98">
    <cfRule type="cellIs" dxfId="1444" priority="1423" stopIfTrue="1" operator="equal">
      <formula>0</formula>
    </cfRule>
  </conditionalFormatting>
  <conditionalFormatting sqref="R98:S98">
    <cfRule type="cellIs" dxfId="1443" priority="1424" stopIfTrue="1" operator="equal">
      <formula>0</formula>
    </cfRule>
  </conditionalFormatting>
  <conditionalFormatting sqref="AC99:AD99 E99:I99 T99:V99">
    <cfRule type="cellIs" dxfId="1442" priority="1421" stopIfTrue="1" operator="equal">
      <formula>0</formula>
    </cfRule>
  </conditionalFormatting>
  <conditionalFormatting sqref="R99:S99">
    <cfRule type="cellIs" dxfId="1441" priority="1422" stopIfTrue="1" operator="equal">
      <formula>0</formula>
    </cfRule>
  </conditionalFormatting>
  <conditionalFormatting sqref="AC100:AD100 E100:I100 T100:V100">
    <cfRule type="cellIs" dxfId="1440" priority="1419" stopIfTrue="1" operator="equal">
      <formula>0</formula>
    </cfRule>
  </conditionalFormatting>
  <conditionalFormatting sqref="R100:S100">
    <cfRule type="cellIs" dxfId="1439" priority="1420" stopIfTrue="1" operator="equal">
      <formula>0</formula>
    </cfRule>
  </conditionalFormatting>
  <conditionalFormatting sqref="AC101:AD101 E101:I101 T101:V101">
    <cfRule type="cellIs" dxfId="1438" priority="1417" stopIfTrue="1" operator="equal">
      <formula>0</formula>
    </cfRule>
  </conditionalFormatting>
  <conditionalFormatting sqref="R101:S101">
    <cfRule type="cellIs" dxfId="1437" priority="1418" stopIfTrue="1" operator="equal">
      <formula>0</formula>
    </cfRule>
  </conditionalFormatting>
  <conditionalFormatting sqref="AC102:AD102 E102:I102 T102:V102">
    <cfRule type="cellIs" dxfId="1436" priority="1415" stopIfTrue="1" operator="equal">
      <formula>0</formula>
    </cfRule>
  </conditionalFormatting>
  <conditionalFormatting sqref="R102:S102">
    <cfRule type="cellIs" dxfId="1435" priority="1416" stopIfTrue="1" operator="equal">
      <formula>0</formula>
    </cfRule>
  </conditionalFormatting>
  <conditionalFormatting sqref="AC103:AD103 E103:I103 T103:V103">
    <cfRule type="cellIs" dxfId="1434" priority="1413" stopIfTrue="1" operator="equal">
      <formula>0</formula>
    </cfRule>
  </conditionalFormatting>
  <conditionalFormatting sqref="R103:S103">
    <cfRule type="cellIs" dxfId="1433" priority="1414" stopIfTrue="1" operator="equal">
      <formula>0</formula>
    </cfRule>
  </conditionalFormatting>
  <conditionalFormatting sqref="AC104:AD104 E104:I104 T104:V104">
    <cfRule type="cellIs" dxfId="1432" priority="1411" stopIfTrue="1" operator="equal">
      <formula>0</formula>
    </cfRule>
  </conditionalFormatting>
  <conditionalFormatting sqref="R104:S104">
    <cfRule type="cellIs" dxfId="1431" priority="1412" stopIfTrue="1" operator="equal">
      <formula>0</formula>
    </cfRule>
  </conditionalFormatting>
  <conditionalFormatting sqref="AC105:AD105 E105:I105 T105:V105">
    <cfRule type="cellIs" dxfId="1430" priority="1409" stopIfTrue="1" operator="equal">
      <formula>0</formula>
    </cfRule>
  </conditionalFormatting>
  <conditionalFormatting sqref="R105:S105">
    <cfRule type="cellIs" dxfId="1429" priority="1410" stopIfTrue="1" operator="equal">
      <formula>0</formula>
    </cfRule>
  </conditionalFormatting>
  <conditionalFormatting sqref="AC106:AD106 E106:I106 T106:V106">
    <cfRule type="cellIs" dxfId="1428" priority="1407" stopIfTrue="1" operator="equal">
      <formula>0</formula>
    </cfRule>
  </conditionalFormatting>
  <conditionalFormatting sqref="R106:S106">
    <cfRule type="cellIs" dxfId="1427" priority="1408" stopIfTrue="1" operator="equal">
      <formula>0</formula>
    </cfRule>
  </conditionalFormatting>
  <conditionalFormatting sqref="AC107:AD107 E107:I107 T107:V107">
    <cfRule type="cellIs" dxfId="1426" priority="1405" stopIfTrue="1" operator="equal">
      <formula>0</formula>
    </cfRule>
  </conditionalFormatting>
  <conditionalFormatting sqref="R107:S107">
    <cfRule type="cellIs" dxfId="1425" priority="1406" stopIfTrue="1" operator="equal">
      <formula>0</formula>
    </cfRule>
  </conditionalFormatting>
  <conditionalFormatting sqref="AC108:AD108 E108:I108 T108:V108">
    <cfRule type="cellIs" dxfId="1424" priority="1403" stopIfTrue="1" operator="equal">
      <formula>0</formula>
    </cfRule>
  </conditionalFormatting>
  <conditionalFormatting sqref="R108:S108">
    <cfRule type="cellIs" dxfId="1423" priority="1404" stopIfTrue="1" operator="equal">
      <formula>0</formula>
    </cfRule>
  </conditionalFormatting>
  <conditionalFormatting sqref="AC109:AD109 E109:I109 T109:V109">
    <cfRule type="cellIs" dxfId="1422" priority="1401" stopIfTrue="1" operator="equal">
      <formula>0</formula>
    </cfRule>
  </conditionalFormatting>
  <conditionalFormatting sqref="R109:S109">
    <cfRule type="cellIs" dxfId="1421" priority="1402" stopIfTrue="1" operator="equal">
      <formula>0</formula>
    </cfRule>
  </conditionalFormatting>
  <conditionalFormatting sqref="AC110:AD110 E110:I110 T110:V110">
    <cfRule type="cellIs" dxfId="1420" priority="1399" stopIfTrue="1" operator="equal">
      <formula>0</formula>
    </cfRule>
  </conditionalFormatting>
  <conditionalFormatting sqref="R110:S110">
    <cfRule type="cellIs" dxfId="1419" priority="1400" stopIfTrue="1" operator="equal">
      <formula>0</formula>
    </cfRule>
  </conditionalFormatting>
  <conditionalFormatting sqref="AC111:AD111 E111:I111 T111:V111">
    <cfRule type="cellIs" dxfId="1418" priority="1397" stopIfTrue="1" operator="equal">
      <formula>0</formula>
    </cfRule>
  </conditionalFormatting>
  <conditionalFormatting sqref="R111:S111">
    <cfRule type="cellIs" dxfId="1417" priority="1398" stopIfTrue="1" operator="equal">
      <formula>0</formula>
    </cfRule>
  </conditionalFormatting>
  <conditionalFormatting sqref="AC112:AD112 E112:I112 T112:V112">
    <cfRule type="cellIs" dxfId="1416" priority="1395" stopIfTrue="1" operator="equal">
      <formula>0</formula>
    </cfRule>
  </conditionalFormatting>
  <conditionalFormatting sqref="R112:S112">
    <cfRule type="cellIs" dxfId="1415" priority="1396" stopIfTrue="1" operator="equal">
      <formula>0</formula>
    </cfRule>
  </conditionalFormatting>
  <conditionalFormatting sqref="AC113:AD113 E113:I113 T113:V113">
    <cfRule type="cellIs" dxfId="1414" priority="1393" stopIfTrue="1" operator="equal">
      <formula>0</formula>
    </cfRule>
  </conditionalFormatting>
  <conditionalFormatting sqref="R113:S113">
    <cfRule type="cellIs" dxfId="1413" priority="1394" stopIfTrue="1" operator="equal">
      <formula>0</formula>
    </cfRule>
  </conditionalFormatting>
  <conditionalFormatting sqref="AC114:AD114 E114:I114 T114:V114">
    <cfRule type="cellIs" dxfId="1412" priority="1391" stopIfTrue="1" operator="equal">
      <formula>0</formula>
    </cfRule>
  </conditionalFormatting>
  <conditionalFormatting sqref="R114:S114">
    <cfRule type="cellIs" dxfId="1411" priority="1392" stopIfTrue="1" operator="equal">
      <formula>0</formula>
    </cfRule>
  </conditionalFormatting>
  <conditionalFormatting sqref="AC115:AD115 E115:I115 T115:V115">
    <cfRule type="cellIs" dxfId="1410" priority="1389" stopIfTrue="1" operator="equal">
      <formula>0</formula>
    </cfRule>
  </conditionalFormatting>
  <conditionalFormatting sqref="R115:S115">
    <cfRule type="cellIs" dxfId="1409" priority="1390" stopIfTrue="1" operator="equal">
      <formula>0</formula>
    </cfRule>
  </conditionalFormatting>
  <conditionalFormatting sqref="AC116:AD116 E116:I116 T116:V116">
    <cfRule type="cellIs" dxfId="1408" priority="1387" stopIfTrue="1" operator="equal">
      <formula>0</formula>
    </cfRule>
  </conditionalFormatting>
  <conditionalFormatting sqref="R116:S116">
    <cfRule type="cellIs" dxfId="1407" priority="1388" stopIfTrue="1" operator="equal">
      <formula>0</formula>
    </cfRule>
  </conditionalFormatting>
  <conditionalFormatting sqref="AC117:AD117 E117:I117 T117:V117">
    <cfRule type="cellIs" dxfId="1406" priority="1385" stopIfTrue="1" operator="equal">
      <formula>0</formula>
    </cfRule>
  </conditionalFormatting>
  <conditionalFormatting sqref="R117:S117">
    <cfRule type="cellIs" dxfId="1405" priority="1386" stopIfTrue="1" operator="equal">
      <formula>0</formula>
    </cfRule>
  </conditionalFormatting>
  <conditionalFormatting sqref="AC118:AD118 E118:I118 T118:V118">
    <cfRule type="cellIs" dxfId="1404" priority="1383" stopIfTrue="1" operator="equal">
      <formula>0</formula>
    </cfRule>
  </conditionalFormatting>
  <conditionalFormatting sqref="R118:S118">
    <cfRule type="cellIs" dxfId="1403" priority="1384" stopIfTrue="1" operator="equal">
      <formula>0</formula>
    </cfRule>
  </conditionalFormatting>
  <conditionalFormatting sqref="AC119:AD119 E119:I119 T119:V119">
    <cfRule type="cellIs" dxfId="1402" priority="1381" stopIfTrue="1" operator="equal">
      <formula>0</formula>
    </cfRule>
  </conditionalFormatting>
  <conditionalFormatting sqref="R119:S119">
    <cfRule type="cellIs" dxfId="1401" priority="1382" stopIfTrue="1" operator="equal">
      <formula>0</formula>
    </cfRule>
  </conditionalFormatting>
  <conditionalFormatting sqref="AC120:AD120 E120:I120 T120:V120">
    <cfRule type="cellIs" dxfId="1400" priority="1379" stopIfTrue="1" operator="equal">
      <formula>0</formula>
    </cfRule>
  </conditionalFormatting>
  <conditionalFormatting sqref="R120:S120">
    <cfRule type="cellIs" dxfId="1399" priority="1380" stopIfTrue="1" operator="equal">
      <formula>0</formula>
    </cfRule>
  </conditionalFormatting>
  <conditionalFormatting sqref="AC121:AD121 E121:I121 T121:V121">
    <cfRule type="cellIs" dxfId="1398" priority="1377" stopIfTrue="1" operator="equal">
      <formula>0</formula>
    </cfRule>
  </conditionalFormatting>
  <conditionalFormatting sqref="R121:S121">
    <cfRule type="cellIs" dxfId="1397" priority="1378" stopIfTrue="1" operator="equal">
      <formula>0</formula>
    </cfRule>
  </conditionalFormatting>
  <conditionalFormatting sqref="AC122:AD122 E122:I122 T122:V122">
    <cfRule type="cellIs" dxfId="1396" priority="1375" stopIfTrue="1" operator="equal">
      <formula>0</formula>
    </cfRule>
  </conditionalFormatting>
  <conditionalFormatting sqref="R122:S122">
    <cfRule type="cellIs" dxfId="1395" priority="1376" stopIfTrue="1" operator="equal">
      <formula>0</formula>
    </cfRule>
  </conditionalFormatting>
  <conditionalFormatting sqref="AC123:AD123 E123:I123 T123:V123">
    <cfRule type="cellIs" dxfId="1394" priority="1373" stopIfTrue="1" operator="equal">
      <formula>0</formula>
    </cfRule>
  </conditionalFormatting>
  <conditionalFormatting sqref="R123:S123">
    <cfRule type="cellIs" dxfId="1393" priority="1374" stopIfTrue="1" operator="equal">
      <formula>0</formula>
    </cfRule>
  </conditionalFormatting>
  <conditionalFormatting sqref="AC124:AD124 E124:I124 T124:V124">
    <cfRule type="cellIs" dxfId="1392" priority="1371" stopIfTrue="1" operator="equal">
      <formula>0</formula>
    </cfRule>
  </conditionalFormatting>
  <conditionalFormatting sqref="R124:S124">
    <cfRule type="cellIs" dxfId="1391" priority="1372" stopIfTrue="1" operator="equal">
      <formula>0</formula>
    </cfRule>
  </conditionalFormatting>
  <conditionalFormatting sqref="AC125:AD125 E125:I125 T125:V125">
    <cfRule type="cellIs" dxfId="1390" priority="1369" stopIfTrue="1" operator="equal">
      <formula>0</formula>
    </cfRule>
  </conditionalFormatting>
  <conditionalFormatting sqref="R125:S125">
    <cfRule type="cellIs" dxfId="1389" priority="1370" stopIfTrue="1" operator="equal">
      <formula>0</formula>
    </cfRule>
  </conditionalFormatting>
  <conditionalFormatting sqref="AC126:AD126 E126:I126 T126:V126">
    <cfRule type="cellIs" dxfId="1388" priority="1367" stopIfTrue="1" operator="equal">
      <formula>0</formula>
    </cfRule>
  </conditionalFormatting>
  <conditionalFormatting sqref="R126:S126">
    <cfRule type="cellIs" dxfId="1387" priority="1368" stopIfTrue="1" operator="equal">
      <formula>0</formula>
    </cfRule>
  </conditionalFormatting>
  <conditionalFormatting sqref="AC127:AD127 E127:I127 T127:V127">
    <cfRule type="cellIs" dxfId="1386" priority="1365" stopIfTrue="1" operator="equal">
      <formula>0</formula>
    </cfRule>
  </conditionalFormatting>
  <conditionalFormatting sqref="R127:S127">
    <cfRule type="cellIs" dxfId="1385" priority="1366" stopIfTrue="1" operator="equal">
      <formula>0</formula>
    </cfRule>
  </conditionalFormatting>
  <conditionalFormatting sqref="AC128:AD128 E128:I128 T128:V128">
    <cfRule type="cellIs" dxfId="1384" priority="1363" stopIfTrue="1" operator="equal">
      <formula>0</formula>
    </cfRule>
  </conditionalFormatting>
  <conditionalFormatting sqref="R128:S128">
    <cfRule type="cellIs" dxfId="1383" priority="1364" stopIfTrue="1" operator="equal">
      <formula>0</formula>
    </cfRule>
  </conditionalFormatting>
  <conditionalFormatting sqref="AC129:AD129 E129:I129 T129:V129">
    <cfRule type="cellIs" dxfId="1382" priority="1361" stopIfTrue="1" operator="equal">
      <formula>0</formula>
    </cfRule>
  </conditionalFormatting>
  <conditionalFormatting sqref="R129:S129">
    <cfRule type="cellIs" dxfId="1381" priority="1362" stopIfTrue="1" operator="equal">
      <formula>0</formula>
    </cfRule>
  </conditionalFormatting>
  <conditionalFormatting sqref="AC130:AD130 E130:I130 T130:V130">
    <cfRule type="cellIs" dxfId="1380" priority="1359" stopIfTrue="1" operator="equal">
      <formula>0</formula>
    </cfRule>
  </conditionalFormatting>
  <conditionalFormatting sqref="R130:S130">
    <cfRule type="cellIs" dxfId="1379" priority="1360" stopIfTrue="1" operator="equal">
      <formula>0</formula>
    </cfRule>
  </conditionalFormatting>
  <conditionalFormatting sqref="AC131:AD131 E131:I131 T131:V131">
    <cfRule type="cellIs" dxfId="1378" priority="1357" stopIfTrue="1" operator="equal">
      <formula>0</formula>
    </cfRule>
  </conditionalFormatting>
  <conditionalFormatting sqref="R131:S131">
    <cfRule type="cellIs" dxfId="1377" priority="1358" stopIfTrue="1" operator="equal">
      <formula>0</formula>
    </cfRule>
  </conditionalFormatting>
  <conditionalFormatting sqref="AC132:AD132 E132:I132 T132:V132">
    <cfRule type="cellIs" dxfId="1376" priority="1355" stopIfTrue="1" operator="equal">
      <formula>0</formula>
    </cfRule>
  </conditionalFormatting>
  <conditionalFormatting sqref="R132:S132">
    <cfRule type="cellIs" dxfId="1375" priority="1356" stopIfTrue="1" operator="equal">
      <formula>0</formula>
    </cfRule>
  </conditionalFormatting>
  <conditionalFormatting sqref="AC133:AD133 E133:I133 T133:V133">
    <cfRule type="cellIs" dxfId="1374" priority="1353" stopIfTrue="1" operator="equal">
      <formula>0</formula>
    </cfRule>
  </conditionalFormatting>
  <conditionalFormatting sqref="R133:S133">
    <cfRule type="cellIs" dxfId="1373" priority="1354" stopIfTrue="1" operator="equal">
      <formula>0</formula>
    </cfRule>
  </conditionalFormatting>
  <conditionalFormatting sqref="AC134:AD134 E134:I134 T134:V134">
    <cfRule type="cellIs" dxfId="1372" priority="1351" stopIfTrue="1" operator="equal">
      <formula>0</formula>
    </cfRule>
  </conditionalFormatting>
  <conditionalFormatting sqref="R134:S134">
    <cfRule type="cellIs" dxfId="1371" priority="1352" stopIfTrue="1" operator="equal">
      <formula>0</formula>
    </cfRule>
  </conditionalFormatting>
  <conditionalFormatting sqref="AC135:AD135 E135:I135 T135:V135">
    <cfRule type="cellIs" dxfId="1370" priority="1349" stopIfTrue="1" operator="equal">
      <formula>0</formula>
    </cfRule>
  </conditionalFormatting>
  <conditionalFormatting sqref="R135:S135">
    <cfRule type="cellIs" dxfId="1369" priority="1350" stopIfTrue="1" operator="equal">
      <formula>0</formula>
    </cfRule>
  </conditionalFormatting>
  <conditionalFormatting sqref="AC136:AD136 E136:I136 T136:V136">
    <cfRule type="cellIs" dxfId="1368" priority="1347" stopIfTrue="1" operator="equal">
      <formula>0</formula>
    </cfRule>
  </conditionalFormatting>
  <conditionalFormatting sqref="R136:S136">
    <cfRule type="cellIs" dxfId="1367" priority="1348" stopIfTrue="1" operator="equal">
      <formula>0</formula>
    </cfRule>
  </conditionalFormatting>
  <conditionalFormatting sqref="AC137:AD137 E137:I137 T137:V137">
    <cfRule type="cellIs" dxfId="1366" priority="1345" stopIfTrue="1" operator="equal">
      <formula>0</formula>
    </cfRule>
  </conditionalFormatting>
  <conditionalFormatting sqref="R137:S137">
    <cfRule type="cellIs" dxfId="1365" priority="1346" stopIfTrue="1" operator="equal">
      <formula>0</formula>
    </cfRule>
  </conditionalFormatting>
  <conditionalFormatting sqref="AC138:AD138 E138:I138 T138:V138">
    <cfRule type="cellIs" dxfId="1364" priority="1343" stopIfTrue="1" operator="equal">
      <formula>0</formula>
    </cfRule>
  </conditionalFormatting>
  <conditionalFormatting sqref="R138:S138">
    <cfRule type="cellIs" dxfId="1363" priority="1344" stopIfTrue="1" operator="equal">
      <formula>0</formula>
    </cfRule>
  </conditionalFormatting>
  <conditionalFormatting sqref="AC139:AD139 E139:I139 T139:V139">
    <cfRule type="cellIs" dxfId="1362" priority="1341" stopIfTrue="1" operator="equal">
      <formula>0</formula>
    </cfRule>
  </conditionalFormatting>
  <conditionalFormatting sqref="R139:S139">
    <cfRule type="cellIs" dxfId="1361" priority="1342" stopIfTrue="1" operator="equal">
      <formula>0</formula>
    </cfRule>
  </conditionalFormatting>
  <conditionalFormatting sqref="AC140:AD140 E140:I140 T140:V140">
    <cfRule type="cellIs" dxfId="1360" priority="1339" stopIfTrue="1" operator="equal">
      <formula>0</formula>
    </cfRule>
  </conditionalFormatting>
  <conditionalFormatting sqref="R140:S140">
    <cfRule type="cellIs" dxfId="1359" priority="1340" stopIfTrue="1" operator="equal">
      <formula>0</formula>
    </cfRule>
  </conditionalFormatting>
  <conditionalFormatting sqref="AC141:AD141 E141:I141 T141:V141">
    <cfRule type="cellIs" dxfId="1358" priority="1337" stopIfTrue="1" operator="equal">
      <formula>0</formula>
    </cfRule>
  </conditionalFormatting>
  <conditionalFormatting sqref="R141:S141">
    <cfRule type="cellIs" dxfId="1357" priority="1338" stopIfTrue="1" operator="equal">
      <formula>0</formula>
    </cfRule>
  </conditionalFormatting>
  <conditionalFormatting sqref="AC142:AD142 E142:I142 T142:V142">
    <cfRule type="cellIs" dxfId="1356" priority="1335" stopIfTrue="1" operator="equal">
      <formula>0</formula>
    </cfRule>
  </conditionalFormatting>
  <conditionalFormatting sqref="R142:S142">
    <cfRule type="cellIs" dxfId="1355" priority="1336" stopIfTrue="1" operator="equal">
      <formula>0</formula>
    </cfRule>
  </conditionalFormatting>
  <conditionalFormatting sqref="AC143:AD143 E143:I143 T143:V143">
    <cfRule type="cellIs" dxfId="1354" priority="1333" stopIfTrue="1" operator="equal">
      <formula>0</formula>
    </cfRule>
  </conditionalFormatting>
  <conditionalFormatting sqref="R143:S143">
    <cfRule type="cellIs" dxfId="1353" priority="1334" stopIfTrue="1" operator="equal">
      <formula>0</formula>
    </cfRule>
  </conditionalFormatting>
  <conditionalFormatting sqref="AC144:AD144 E144:I144 T144:V144">
    <cfRule type="cellIs" dxfId="1352" priority="1331" stopIfTrue="1" operator="equal">
      <formula>0</formula>
    </cfRule>
  </conditionalFormatting>
  <conditionalFormatting sqref="R144:S144">
    <cfRule type="cellIs" dxfId="1351" priority="1332" stopIfTrue="1" operator="equal">
      <formula>0</formula>
    </cfRule>
  </conditionalFormatting>
  <conditionalFormatting sqref="AC145:AD145 E145:I145 T145:V145">
    <cfRule type="cellIs" dxfId="1350" priority="1329" stopIfTrue="1" operator="equal">
      <formula>0</formula>
    </cfRule>
  </conditionalFormatting>
  <conditionalFormatting sqref="R145:S145">
    <cfRule type="cellIs" dxfId="1349" priority="1330" stopIfTrue="1" operator="equal">
      <formula>0</formula>
    </cfRule>
  </conditionalFormatting>
  <conditionalFormatting sqref="AC146:AD146 E146:I146 T146:V146">
    <cfRule type="cellIs" dxfId="1348" priority="1327" stopIfTrue="1" operator="equal">
      <formula>0</formula>
    </cfRule>
  </conditionalFormatting>
  <conditionalFormatting sqref="R146:S146">
    <cfRule type="cellIs" dxfId="1347" priority="1328" stopIfTrue="1" operator="equal">
      <formula>0</formula>
    </cfRule>
  </conditionalFormatting>
  <conditionalFormatting sqref="AC147:AD147 E147:I147 T147:V147">
    <cfRule type="cellIs" dxfId="1346" priority="1325" stopIfTrue="1" operator="equal">
      <formula>0</formula>
    </cfRule>
  </conditionalFormatting>
  <conditionalFormatting sqref="R147:S147">
    <cfRule type="cellIs" dxfId="1345" priority="1326" stopIfTrue="1" operator="equal">
      <formula>0</formula>
    </cfRule>
  </conditionalFormatting>
  <conditionalFormatting sqref="AC148:AD148 E148:I148 T148:V148">
    <cfRule type="cellIs" dxfId="1344" priority="1323" stopIfTrue="1" operator="equal">
      <formula>0</formula>
    </cfRule>
  </conditionalFormatting>
  <conditionalFormatting sqref="R148:S148">
    <cfRule type="cellIs" dxfId="1343" priority="1324" stopIfTrue="1" operator="equal">
      <formula>0</formula>
    </cfRule>
  </conditionalFormatting>
  <conditionalFormatting sqref="AC149:AD149 E149:I149 T149:V149">
    <cfRule type="cellIs" dxfId="1342" priority="1321" stopIfTrue="1" operator="equal">
      <formula>0</formula>
    </cfRule>
  </conditionalFormatting>
  <conditionalFormatting sqref="R149:S149">
    <cfRule type="cellIs" dxfId="1341" priority="1322" stopIfTrue="1" operator="equal">
      <formula>0</formula>
    </cfRule>
  </conditionalFormatting>
  <conditionalFormatting sqref="AC150:AD150 E150:I150 T150:V150">
    <cfRule type="cellIs" dxfId="1340" priority="1319" stopIfTrue="1" operator="equal">
      <formula>0</formula>
    </cfRule>
  </conditionalFormatting>
  <conditionalFormatting sqref="R150:S150">
    <cfRule type="cellIs" dxfId="1339" priority="1320" stopIfTrue="1" operator="equal">
      <formula>0</formula>
    </cfRule>
  </conditionalFormatting>
  <conditionalFormatting sqref="AC151:AD151 E151:I151 T151:V151">
    <cfRule type="cellIs" dxfId="1338" priority="1317" stopIfTrue="1" operator="equal">
      <formula>0</formula>
    </cfRule>
  </conditionalFormatting>
  <conditionalFormatting sqref="R151:S151">
    <cfRule type="cellIs" dxfId="1337" priority="1318" stopIfTrue="1" operator="equal">
      <formula>0</formula>
    </cfRule>
  </conditionalFormatting>
  <conditionalFormatting sqref="AC152:AD152 E152:I152 T152:V152">
    <cfRule type="cellIs" dxfId="1336" priority="1315" stopIfTrue="1" operator="equal">
      <formula>0</formula>
    </cfRule>
  </conditionalFormatting>
  <conditionalFormatting sqref="R152:S152">
    <cfRule type="cellIs" dxfId="1335" priority="1316" stopIfTrue="1" operator="equal">
      <formula>0</formula>
    </cfRule>
  </conditionalFormatting>
  <conditionalFormatting sqref="AC153:AD153 E153:I153 T153:V153">
    <cfRule type="cellIs" dxfId="1334" priority="1313" stopIfTrue="1" operator="equal">
      <formula>0</formula>
    </cfRule>
  </conditionalFormatting>
  <conditionalFormatting sqref="R153:S153">
    <cfRule type="cellIs" dxfId="1333" priority="1314" stopIfTrue="1" operator="equal">
      <formula>0</formula>
    </cfRule>
  </conditionalFormatting>
  <conditionalFormatting sqref="AC154:AD154 E154:I154 T154:V154">
    <cfRule type="cellIs" dxfId="1332" priority="1311" stopIfTrue="1" operator="equal">
      <formula>0</formula>
    </cfRule>
  </conditionalFormatting>
  <conditionalFormatting sqref="R154:S154">
    <cfRule type="cellIs" dxfId="1331" priority="1312" stopIfTrue="1" operator="equal">
      <formula>0</formula>
    </cfRule>
  </conditionalFormatting>
  <conditionalFormatting sqref="AC155:AD155 E155:I155 T155:V155">
    <cfRule type="cellIs" dxfId="1330" priority="1309" stopIfTrue="1" operator="equal">
      <formula>0</formula>
    </cfRule>
  </conditionalFormatting>
  <conditionalFormatting sqref="R155:S155">
    <cfRule type="cellIs" dxfId="1329" priority="1310" stopIfTrue="1" operator="equal">
      <formula>0</formula>
    </cfRule>
  </conditionalFormatting>
  <conditionalFormatting sqref="AC156:AD156 E156:I156 T156:V156">
    <cfRule type="cellIs" dxfId="1328" priority="1307" stopIfTrue="1" operator="equal">
      <formula>0</formula>
    </cfRule>
  </conditionalFormatting>
  <conditionalFormatting sqref="R156:S156">
    <cfRule type="cellIs" dxfId="1327" priority="1308" stopIfTrue="1" operator="equal">
      <formula>0</formula>
    </cfRule>
  </conditionalFormatting>
  <conditionalFormatting sqref="AC157:AD157 E157:I157 T157:V157">
    <cfRule type="cellIs" dxfId="1326" priority="1305" stopIfTrue="1" operator="equal">
      <formula>0</formula>
    </cfRule>
  </conditionalFormatting>
  <conditionalFormatting sqref="R157:S157">
    <cfRule type="cellIs" dxfId="1325" priority="1306" stopIfTrue="1" operator="equal">
      <formula>0</formula>
    </cfRule>
  </conditionalFormatting>
  <conditionalFormatting sqref="AC158:AD158 E158:I158 T158:V158">
    <cfRule type="cellIs" dxfId="1324" priority="1303" stopIfTrue="1" operator="equal">
      <formula>0</formula>
    </cfRule>
  </conditionalFormatting>
  <conditionalFormatting sqref="R158:S158">
    <cfRule type="cellIs" dxfId="1323" priority="1304" stopIfTrue="1" operator="equal">
      <formula>0</formula>
    </cfRule>
  </conditionalFormatting>
  <conditionalFormatting sqref="AC159:AD159 E159:I159 T159:V159">
    <cfRule type="cellIs" dxfId="1322" priority="1301" stopIfTrue="1" operator="equal">
      <formula>0</formula>
    </cfRule>
  </conditionalFormatting>
  <conditionalFormatting sqref="R159:S159">
    <cfRule type="cellIs" dxfId="1321" priority="1302" stopIfTrue="1" operator="equal">
      <formula>0</formula>
    </cfRule>
  </conditionalFormatting>
  <conditionalFormatting sqref="AC160:AD160 E160:I160 T160:V160">
    <cfRule type="cellIs" dxfId="1320" priority="1299" stopIfTrue="1" operator="equal">
      <formula>0</formula>
    </cfRule>
  </conditionalFormatting>
  <conditionalFormatting sqref="R160:S160">
    <cfRule type="cellIs" dxfId="1319" priority="1300" stopIfTrue="1" operator="equal">
      <formula>0</formula>
    </cfRule>
  </conditionalFormatting>
  <conditionalFormatting sqref="AC161:AD161 E161:I161 T161:V161">
    <cfRule type="cellIs" dxfId="1318" priority="1297" stopIfTrue="1" operator="equal">
      <formula>0</formula>
    </cfRule>
  </conditionalFormatting>
  <conditionalFormatting sqref="R161:S161">
    <cfRule type="cellIs" dxfId="1317" priority="1298" stopIfTrue="1" operator="equal">
      <formula>0</formula>
    </cfRule>
  </conditionalFormatting>
  <conditionalFormatting sqref="AC162:AD162 E162:I162 T162:V162">
    <cfRule type="cellIs" dxfId="1316" priority="1295" stopIfTrue="1" operator="equal">
      <formula>0</formula>
    </cfRule>
  </conditionalFormatting>
  <conditionalFormatting sqref="R162:S162">
    <cfRule type="cellIs" dxfId="1315" priority="1296" stopIfTrue="1" operator="equal">
      <formula>0</formula>
    </cfRule>
  </conditionalFormatting>
  <conditionalFormatting sqref="AC163:AD163 E163:I163 T163:V163">
    <cfRule type="cellIs" dxfId="1314" priority="1293" stopIfTrue="1" operator="equal">
      <formula>0</formula>
    </cfRule>
  </conditionalFormatting>
  <conditionalFormatting sqref="R163:S163">
    <cfRule type="cellIs" dxfId="1313" priority="1294" stopIfTrue="1" operator="equal">
      <formula>0</formula>
    </cfRule>
  </conditionalFormatting>
  <conditionalFormatting sqref="AC164:AD164 E164:I164 T164:V164">
    <cfRule type="cellIs" dxfId="1312" priority="1291" stopIfTrue="1" operator="equal">
      <formula>0</formula>
    </cfRule>
  </conditionalFormatting>
  <conditionalFormatting sqref="R164:S164">
    <cfRule type="cellIs" dxfId="1311" priority="1292" stopIfTrue="1" operator="equal">
      <formula>0</formula>
    </cfRule>
  </conditionalFormatting>
  <conditionalFormatting sqref="AC165:AD165 E165:I165 T165:V165">
    <cfRule type="cellIs" dxfId="1310" priority="1289" stopIfTrue="1" operator="equal">
      <formula>0</formula>
    </cfRule>
  </conditionalFormatting>
  <conditionalFormatting sqref="R165:S165">
    <cfRule type="cellIs" dxfId="1309" priority="1290" stopIfTrue="1" operator="equal">
      <formula>0</formula>
    </cfRule>
  </conditionalFormatting>
  <conditionalFormatting sqref="AC166:AD166 E166:I166 T166:V166">
    <cfRule type="cellIs" dxfId="1308" priority="1287" stopIfTrue="1" operator="equal">
      <formula>0</formula>
    </cfRule>
  </conditionalFormatting>
  <conditionalFormatting sqref="R166:S166">
    <cfRule type="cellIs" dxfId="1307" priority="1288" stopIfTrue="1" operator="equal">
      <formula>0</formula>
    </cfRule>
  </conditionalFormatting>
  <conditionalFormatting sqref="AC167:AD167 E167:I167 T167:V167">
    <cfRule type="cellIs" dxfId="1306" priority="1285" stopIfTrue="1" operator="equal">
      <formula>0</formula>
    </cfRule>
  </conditionalFormatting>
  <conditionalFormatting sqref="R167:S167">
    <cfRule type="cellIs" dxfId="1305" priority="1286" stopIfTrue="1" operator="equal">
      <formula>0</formula>
    </cfRule>
  </conditionalFormatting>
  <conditionalFormatting sqref="AC168:AD168 E168:I168 T168:V168">
    <cfRule type="cellIs" dxfId="1304" priority="1283" stopIfTrue="1" operator="equal">
      <formula>0</formula>
    </cfRule>
  </conditionalFormatting>
  <conditionalFormatting sqref="R168:S168">
    <cfRule type="cellIs" dxfId="1303" priority="1284" stopIfTrue="1" operator="equal">
      <formula>0</formula>
    </cfRule>
  </conditionalFormatting>
  <conditionalFormatting sqref="AC169:AD169 E169:I169 T169:V169">
    <cfRule type="cellIs" dxfId="1302" priority="1281" stopIfTrue="1" operator="equal">
      <formula>0</formula>
    </cfRule>
  </conditionalFormatting>
  <conditionalFormatting sqref="R169:S169">
    <cfRule type="cellIs" dxfId="1301" priority="1282" stopIfTrue="1" operator="equal">
      <formula>0</formula>
    </cfRule>
  </conditionalFormatting>
  <conditionalFormatting sqref="AC170:AD170 E170:I170 T170:V170">
    <cfRule type="cellIs" dxfId="1300" priority="1279" stopIfTrue="1" operator="equal">
      <formula>0</formula>
    </cfRule>
  </conditionalFormatting>
  <conditionalFormatting sqref="R170:S170">
    <cfRule type="cellIs" dxfId="1299" priority="1280" stopIfTrue="1" operator="equal">
      <formula>0</formula>
    </cfRule>
  </conditionalFormatting>
  <conditionalFormatting sqref="AC171:AD171 E171:I171 T171:V171">
    <cfRule type="cellIs" dxfId="1298" priority="1277" stopIfTrue="1" operator="equal">
      <formula>0</formula>
    </cfRule>
  </conditionalFormatting>
  <conditionalFormatting sqref="R171:S171">
    <cfRule type="cellIs" dxfId="1297" priority="1278" stopIfTrue="1" operator="equal">
      <formula>0</formula>
    </cfRule>
  </conditionalFormatting>
  <conditionalFormatting sqref="AC172:AD172 E172:I172 T172:V172">
    <cfRule type="cellIs" dxfId="1296" priority="1275" stopIfTrue="1" operator="equal">
      <formula>0</formula>
    </cfRule>
  </conditionalFormatting>
  <conditionalFormatting sqref="R172:S172">
    <cfRule type="cellIs" dxfId="1295" priority="1276" stopIfTrue="1" operator="equal">
      <formula>0</formula>
    </cfRule>
  </conditionalFormatting>
  <conditionalFormatting sqref="AC173:AD173 E173:I173 T173:V173">
    <cfRule type="cellIs" dxfId="1294" priority="1273" stopIfTrue="1" operator="equal">
      <formula>0</formula>
    </cfRule>
  </conditionalFormatting>
  <conditionalFormatting sqref="R173:S173">
    <cfRule type="cellIs" dxfId="1293" priority="1274" stopIfTrue="1" operator="equal">
      <formula>0</formula>
    </cfRule>
  </conditionalFormatting>
  <conditionalFormatting sqref="AC174:AD174 E174:I174 T174:V174">
    <cfRule type="cellIs" dxfId="1292" priority="1271" stopIfTrue="1" operator="equal">
      <formula>0</formula>
    </cfRule>
  </conditionalFormatting>
  <conditionalFormatting sqref="R174:S174">
    <cfRule type="cellIs" dxfId="1291" priority="1272" stopIfTrue="1" operator="equal">
      <formula>0</formula>
    </cfRule>
  </conditionalFormatting>
  <conditionalFormatting sqref="AC175:AD175 E175:I175 T175:V175">
    <cfRule type="cellIs" dxfId="1290" priority="1269" stopIfTrue="1" operator="equal">
      <formula>0</formula>
    </cfRule>
  </conditionalFormatting>
  <conditionalFormatting sqref="R175:S175">
    <cfRule type="cellIs" dxfId="1289" priority="1270" stopIfTrue="1" operator="equal">
      <formula>0</formula>
    </cfRule>
  </conditionalFormatting>
  <conditionalFormatting sqref="AC176:AD176 E176:I176 T176:V176">
    <cfRule type="cellIs" dxfId="1288" priority="1267" stopIfTrue="1" operator="equal">
      <formula>0</formula>
    </cfRule>
  </conditionalFormatting>
  <conditionalFormatting sqref="R176:S176">
    <cfRule type="cellIs" dxfId="1287" priority="1268" stopIfTrue="1" operator="equal">
      <formula>0</formula>
    </cfRule>
  </conditionalFormatting>
  <conditionalFormatting sqref="AC177:AD177 E177:I177 T177:V177">
    <cfRule type="cellIs" dxfId="1286" priority="1265" stopIfTrue="1" operator="equal">
      <formula>0</formula>
    </cfRule>
  </conditionalFormatting>
  <conditionalFormatting sqref="R177:S177">
    <cfRule type="cellIs" dxfId="1285" priority="1266" stopIfTrue="1" operator="equal">
      <formula>0</formula>
    </cfRule>
  </conditionalFormatting>
  <conditionalFormatting sqref="AC178:AD178 E178:I178 T178:V178">
    <cfRule type="cellIs" dxfId="1284" priority="1263" stopIfTrue="1" operator="equal">
      <formula>0</formula>
    </cfRule>
  </conditionalFormatting>
  <conditionalFormatting sqref="R178:S178">
    <cfRule type="cellIs" dxfId="1283" priority="1264" stopIfTrue="1" operator="equal">
      <formula>0</formula>
    </cfRule>
  </conditionalFormatting>
  <conditionalFormatting sqref="AC179:AD179 E179:I179 T179:V179">
    <cfRule type="cellIs" dxfId="1282" priority="1261" stopIfTrue="1" operator="equal">
      <formula>0</formula>
    </cfRule>
  </conditionalFormatting>
  <conditionalFormatting sqref="R179:S179">
    <cfRule type="cellIs" dxfId="1281" priority="1262" stopIfTrue="1" operator="equal">
      <formula>0</formula>
    </cfRule>
  </conditionalFormatting>
  <conditionalFormatting sqref="AC180:AD180 E180:I180 T180:V180">
    <cfRule type="cellIs" dxfId="1280" priority="1259" stopIfTrue="1" operator="equal">
      <formula>0</formula>
    </cfRule>
  </conditionalFormatting>
  <conditionalFormatting sqref="R180:S180">
    <cfRule type="cellIs" dxfId="1279" priority="1260" stopIfTrue="1" operator="equal">
      <formula>0</formula>
    </cfRule>
  </conditionalFormatting>
  <conditionalFormatting sqref="AC181:AD181 E181:I181 T181:V181">
    <cfRule type="cellIs" dxfId="1278" priority="1257" stopIfTrue="1" operator="equal">
      <formula>0</formula>
    </cfRule>
  </conditionalFormatting>
  <conditionalFormatting sqref="R181:S181">
    <cfRule type="cellIs" dxfId="1277" priority="1258" stopIfTrue="1" operator="equal">
      <formula>0</formula>
    </cfRule>
  </conditionalFormatting>
  <conditionalFormatting sqref="AC182:AD182 E182:I182 T182:V182">
    <cfRule type="cellIs" dxfId="1276" priority="1255" stopIfTrue="1" operator="equal">
      <formula>0</formula>
    </cfRule>
  </conditionalFormatting>
  <conditionalFormatting sqref="R182:S182">
    <cfRule type="cellIs" dxfId="1275" priority="1256" stopIfTrue="1" operator="equal">
      <formula>0</formula>
    </cfRule>
  </conditionalFormatting>
  <conditionalFormatting sqref="AC183:AD183 E183:I183 T183:V183">
    <cfRule type="cellIs" dxfId="1274" priority="1253" stopIfTrue="1" operator="equal">
      <formula>0</formula>
    </cfRule>
  </conditionalFormatting>
  <conditionalFormatting sqref="R183:S183">
    <cfRule type="cellIs" dxfId="1273" priority="1254" stopIfTrue="1" operator="equal">
      <formula>0</formula>
    </cfRule>
  </conditionalFormatting>
  <conditionalFormatting sqref="AC184:AD184 E184:I184 T184:V184">
    <cfRule type="cellIs" dxfId="1272" priority="1251" stopIfTrue="1" operator="equal">
      <formula>0</formula>
    </cfRule>
  </conditionalFormatting>
  <conditionalFormatting sqref="R184:S184">
    <cfRule type="cellIs" dxfId="1271" priority="1252" stopIfTrue="1" operator="equal">
      <formula>0</formula>
    </cfRule>
  </conditionalFormatting>
  <conditionalFormatting sqref="AC185:AD185 E185:I185 T185:V185">
    <cfRule type="cellIs" dxfId="1270" priority="1249" stopIfTrue="1" operator="equal">
      <formula>0</formula>
    </cfRule>
  </conditionalFormatting>
  <conditionalFormatting sqref="R185:S185">
    <cfRule type="cellIs" dxfId="1269" priority="1250" stopIfTrue="1" operator="equal">
      <formula>0</formula>
    </cfRule>
  </conditionalFormatting>
  <conditionalFormatting sqref="AC186:AD186 E186:I186 T186:V186">
    <cfRule type="cellIs" dxfId="1268" priority="1247" stopIfTrue="1" operator="equal">
      <formula>0</formula>
    </cfRule>
  </conditionalFormatting>
  <conditionalFormatting sqref="R186:S186">
    <cfRule type="cellIs" dxfId="1267" priority="1248" stopIfTrue="1" operator="equal">
      <formula>0</formula>
    </cfRule>
  </conditionalFormatting>
  <conditionalFormatting sqref="AC187:AD187 E187:I187 T187:V187">
    <cfRule type="cellIs" dxfId="1266" priority="1245" stopIfTrue="1" operator="equal">
      <formula>0</formula>
    </cfRule>
  </conditionalFormatting>
  <conditionalFormatting sqref="R187:S187">
    <cfRule type="cellIs" dxfId="1265" priority="1246" stopIfTrue="1" operator="equal">
      <formula>0</formula>
    </cfRule>
  </conditionalFormatting>
  <conditionalFormatting sqref="AC188:AD188 E188:I188 T188:V188">
    <cfRule type="cellIs" dxfId="1264" priority="1243" stopIfTrue="1" operator="equal">
      <formula>0</formula>
    </cfRule>
  </conditionalFormatting>
  <conditionalFormatting sqref="R188:S188">
    <cfRule type="cellIs" dxfId="1263" priority="1244" stopIfTrue="1" operator="equal">
      <formula>0</formula>
    </cfRule>
  </conditionalFormatting>
  <conditionalFormatting sqref="AC189:AD189 E189:I189 T189:V189">
    <cfRule type="cellIs" dxfId="1262" priority="1241" stopIfTrue="1" operator="equal">
      <formula>0</formula>
    </cfRule>
  </conditionalFormatting>
  <conditionalFormatting sqref="R189:S189">
    <cfRule type="cellIs" dxfId="1261" priority="1242" stopIfTrue="1" operator="equal">
      <formula>0</formula>
    </cfRule>
  </conditionalFormatting>
  <conditionalFormatting sqref="AC190:AD190 E190:I190 T190:V190">
    <cfRule type="cellIs" dxfId="1260" priority="1239" stopIfTrue="1" operator="equal">
      <formula>0</formula>
    </cfRule>
  </conditionalFormatting>
  <conditionalFormatting sqref="R190:S190">
    <cfRule type="cellIs" dxfId="1259" priority="1240" stopIfTrue="1" operator="equal">
      <formula>0</formula>
    </cfRule>
  </conditionalFormatting>
  <conditionalFormatting sqref="AC191:AD191 E191:I191 T191:V191">
    <cfRule type="cellIs" dxfId="1258" priority="1237" stopIfTrue="1" operator="equal">
      <formula>0</formula>
    </cfRule>
  </conditionalFormatting>
  <conditionalFormatting sqref="R191:S191">
    <cfRule type="cellIs" dxfId="1257" priority="1238" stopIfTrue="1" operator="equal">
      <formula>0</formula>
    </cfRule>
  </conditionalFormatting>
  <conditionalFormatting sqref="AC192:AD192 E192:I192 T192:V192">
    <cfRule type="cellIs" dxfId="1256" priority="1235" stopIfTrue="1" operator="equal">
      <formula>0</formula>
    </cfRule>
  </conditionalFormatting>
  <conditionalFormatting sqref="R192:S192">
    <cfRule type="cellIs" dxfId="1255" priority="1236" stopIfTrue="1" operator="equal">
      <formula>0</formula>
    </cfRule>
  </conditionalFormatting>
  <conditionalFormatting sqref="AC193:AD193 E193:I193 T193:V193">
    <cfRule type="cellIs" dxfId="1254" priority="1233" stopIfTrue="1" operator="equal">
      <formula>0</formula>
    </cfRule>
  </conditionalFormatting>
  <conditionalFormatting sqref="R193:S193">
    <cfRule type="cellIs" dxfId="1253" priority="1234" stopIfTrue="1" operator="equal">
      <formula>0</formula>
    </cfRule>
  </conditionalFormatting>
  <conditionalFormatting sqref="AC194:AD194 E194:I194 T194:V194">
    <cfRule type="cellIs" dxfId="1252" priority="1231" stopIfTrue="1" operator="equal">
      <formula>0</formula>
    </cfRule>
  </conditionalFormatting>
  <conditionalFormatting sqref="R194:S194">
    <cfRule type="cellIs" dxfId="1251" priority="1232" stopIfTrue="1" operator="equal">
      <formula>0</formula>
    </cfRule>
  </conditionalFormatting>
  <conditionalFormatting sqref="AC195:AD195 E195:I195 T195:V195">
    <cfRule type="cellIs" dxfId="1250" priority="1229" stopIfTrue="1" operator="equal">
      <formula>0</formula>
    </cfRule>
  </conditionalFormatting>
  <conditionalFormatting sqref="R195:S195">
    <cfRule type="cellIs" dxfId="1249" priority="1230" stopIfTrue="1" operator="equal">
      <formula>0</formula>
    </cfRule>
  </conditionalFormatting>
  <conditionalFormatting sqref="AC196:AD196 E196:I196 T196:V196">
    <cfRule type="cellIs" dxfId="1248" priority="1227" stopIfTrue="1" operator="equal">
      <formula>0</formula>
    </cfRule>
  </conditionalFormatting>
  <conditionalFormatting sqref="R196:S196">
    <cfRule type="cellIs" dxfId="1247" priority="1228" stopIfTrue="1" operator="equal">
      <formula>0</formula>
    </cfRule>
  </conditionalFormatting>
  <conditionalFormatting sqref="AC197:AD197 E197:I197 T197:V197">
    <cfRule type="cellIs" dxfId="1246" priority="1225" stopIfTrue="1" operator="equal">
      <formula>0</formula>
    </cfRule>
  </conditionalFormatting>
  <conditionalFormatting sqref="R197:S197">
    <cfRule type="cellIs" dxfId="1245" priority="1226" stopIfTrue="1" operator="equal">
      <formula>0</formula>
    </cfRule>
  </conditionalFormatting>
  <conditionalFormatting sqref="AC198:AD198 E198:I198 T198:V198">
    <cfRule type="cellIs" dxfId="1244" priority="1223" stopIfTrue="1" operator="equal">
      <formula>0</formula>
    </cfRule>
  </conditionalFormatting>
  <conditionalFormatting sqref="R198:S198">
    <cfRule type="cellIs" dxfId="1243" priority="1224" stopIfTrue="1" operator="equal">
      <formula>0</formula>
    </cfRule>
  </conditionalFormatting>
  <conditionalFormatting sqref="AC199:AD199 E199:I199 T199:V199">
    <cfRule type="cellIs" dxfId="1242" priority="1221" stopIfTrue="1" operator="equal">
      <formula>0</formula>
    </cfRule>
  </conditionalFormatting>
  <conditionalFormatting sqref="R199:S199">
    <cfRule type="cellIs" dxfId="1241" priority="1222" stopIfTrue="1" operator="equal">
      <formula>0</formula>
    </cfRule>
  </conditionalFormatting>
  <conditionalFormatting sqref="AC200:AD200 E200:I200 T200:V200">
    <cfRule type="cellIs" dxfId="1240" priority="1219" stopIfTrue="1" operator="equal">
      <formula>0</formula>
    </cfRule>
  </conditionalFormatting>
  <conditionalFormatting sqref="R200:S200">
    <cfRule type="cellIs" dxfId="1239" priority="1220" stopIfTrue="1" operator="equal">
      <formula>0</formula>
    </cfRule>
  </conditionalFormatting>
  <conditionalFormatting sqref="AC201:AD201 E201:I201 T201:V201">
    <cfRule type="cellIs" dxfId="1238" priority="1217" stopIfTrue="1" operator="equal">
      <formula>0</formula>
    </cfRule>
  </conditionalFormatting>
  <conditionalFormatting sqref="R201:S201">
    <cfRule type="cellIs" dxfId="1237" priority="1218" stopIfTrue="1" operator="equal">
      <formula>0</formula>
    </cfRule>
  </conditionalFormatting>
  <conditionalFormatting sqref="AC202:AD202 E202:I202 T202:V202">
    <cfRule type="cellIs" dxfId="1236" priority="1215" stopIfTrue="1" operator="equal">
      <formula>0</formula>
    </cfRule>
  </conditionalFormatting>
  <conditionalFormatting sqref="R202:S202">
    <cfRule type="cellIs" dxfId="1235" priority="1216" stopIfTrue="1" operator="equal">
      <formula>0</formula>
    </cfRule>
  </conditionalFormatting>
  <conditionalFormatting sqref="AC203:AD203 E203:I203 T203:V203">
    <cfRule type="cellIs" dxfId="1234" priority="1213" stopIfTrue="1" operator="equal">
      <formula>0</formula>
    </cfRule>
  </conditionalFormatting>
  <conditionalFormatting sqref="R203:S203">
    <cfRule type="cellIs" dxfId="1233" priority="1214" stopIfTrue="1" operator="equal">
      <formula>0</formula>
    </cfRule>
  </conditionalFormatting>
  <conditionalFormatting sqref="AC204:AD204 E204:I204 T204:V204">
    <cfRule type="cellIs" dxfId="1232" priority="1211" stopIfTrue="1" operator="equal">
      <formula>0</formula>
    </cfRule>
  </conditionalFormatting>
  <conditionalFormatting sqref="R204:S204">
    <cfRule type="cellIs" dxfId="1231" priority="1212" stopIfTrue="1" operator="equal">
      <formula>0</formula>
    </cfRule>
  </conditionalFormatting>
  <conditionalFormatting sqref="AC205:AD205 E205:I205 T205:V205">
    <cfRule type="cellIs" dxfId="1230" priority="1209" stopIfTrue="1" operator="equal">
      <formula>0</formula>
    </cfRule>
  </conditionalFormatting>
  <conditionalFormatting sqref="R205:S205">
    <cfRule type="cellIs" dxfId="1229" priority="1210" stopIfTrue="1" operator="equal">
      <formula>0</formula>
    </cfRule>
  </conditionalFormatting>
  <conditionalFormatting sqref="AC206:AD206 E206:I206 T206:V206">
    <cfRule type="cellIs" dxfId="1228" priority="1207" stopIfTrue="1" operator="equal">
      <formula>0</formula>
    </cfRule>
  </conditionalFormatting>
  <conditionalFormatting sqref="R206:S206">
    <cfRule type="cellIs" dxfId="1227" priority="1208" stopIfTrue="1" operator="equal">
      <formula>0</formula>
    </cfRule>
  </conditionalFormatting>
  <conditionalFormatting sqref="AC207:AD207 E207:I207 T207:V207">
    <cfRule type="cellIs" dxfId="1226" priority="1205" stopIfTrue="1" operator="equal">
      <formula>0</formula>
    </cfRule>
  </conditionalFormatting>
  <conditionalFormatting sqref="R207:S207">
    <cfRule type="cellIs" dxfId="1225" priority="1206" stopIfTrue="1" operator="equal">
      <formula>0</formula>
    </cfRule>
  </conditionalFormatting>
  <conditionalFormatting sqref="AC208:AD208 E208:I208 T208:V208">
    <cfRule type="cellIs" dxfId="1224" priority="1203" stopIfTrue="1" operator="equal">
      <formula>0</formula>
    </cfRule>
  </conditionalFormatting>
  <conditionalFormatting sqref="R208:S208">
    <cfRule type="cellIs" dxfId="1223" priority="1204" stopIfTrue="1" operator="equal">
      <formula>0</formula>
    </cfRule>
  </conditionalFormatting>
  <conditionalFormatting sqref="AC209:AD209 E209:I209 T209:V209">
    <cfRule type="cellIs" dxfId="1222" priority="1201" stopIfTrue="1" operator="equal">
      <formula>0</formula>
    </cfRule>
  </conditionalFormatting>
  <conditionalFormatting sqref="R209:S209">
    <cfRule type="cellIs" dxfId="1221" priority="1202" stopIfTrue="1" operator="equal">
      <formula>0</formula>
    </cfRule>
  </conditionalFormatting>
  <conditionalFormatting sqref="AC210:AD210 E210:I210 T210:V210">
    <cfRule type="cellIs" dxfId="1220" priority="1199" stopIfTrue="1" operator="equal">
      <formula>0</formula>
    </cfRule>
  </conditionalFormatting>
  <conditionalFormatting sqref="R210:S210">
    <cfRule type="cellIs" dxfId="1219" priority="1200" stopIfTrue="1" operator="equal">
      <formula>0</formula>
    </cfRule>
  </conditionalFormatting>
  <conditionalFormatting sqref="AC211:AD211 E211:I211 T211:V211">
    <cfRule type="cellIs" dxfId="1218" priority="1197" stopIfTrue="1" operator="equal">
      <formula>0</formula>
    </cfRule>
  </conditionalFormatting>
  <conditionalFormatting sqref="R211:S211">
    <cfRule type="cellIs" dxfId="1217" priority="1198" stopIfTrue="1" operator="equal">
      <formula>0</formula>
    </cfRule>
  </conditionalFormatting>
  <conditionalFormatting sqref="AC212:AD212 E212:I212 T212:V212">
    <cfRule type="cellIs" dxfId="1216" priority="1195" stopIfTrue="1" operator="equal">
      <formula>0</formula>
    </cfRule>
  </conditionalFormatting>
  <conditionalFormatting sqref="R212:S212">
    <cfRule type="cellIs" dxfId="1215" priority="1196" stopIfTrue="1" operator="equal">
      <formula>0</formula>
    </cfRule>
  </conditionalFormatting>
  <conditionalFormatting sqref="AC213:AD213 E213:I213 T213:V213">
    <cfRule type="cellIs" dxfId="1214" priority="1193" stopIfTrue="1" operator="equal">
      <formula>0</formula>
    </cfRule>
  </conditionalFormatting>
  <conditionalFormatting sqref="R213:S213">
    <cfRule type="cellIs" dxfId="1213" priority="1194" stopIfTrue="1" operator="equal">
      <formula>0</formula>
    </cfRule>
  </conditionalFormatting>
  <conditionalFormatting sqref="AC214:AD214 E214:I214 T214:V214">
    <cfRule type="cellIs" dxfId="1212" priority="1191" stopIfTrue="1" operator="equal">
      <formula>0</formula>
    </cfRule>
  </conditionalFormatting>
  <conditionalFormatting sqref="R214:S214">
    <cfRule type="cellIs" dxfId="1211" priority="1192" stopIfTrue="1" operator="equal">
      <formula>0</formula>
    </cfRule>
  </conditionalFormatting>
  <conditionalFormatting sqref="AC215:AD215 E215:I215 T215:V215">
    <cfRule type="cellIs" dxfId="1210" priority="1189" stopIfTrue="1" operator="equal">
      <formula>0</formula>
    </cfRule>
  </conditionalFormatting>
  <conditionalFormatting sqref="R215:S215">
    <cfRule type="cellIs" dxfId="1209" priority="1190" stopIfTrue="1" operator="equal">
      <formula>0</formula>
    </cfRule>
  </conditionalFormatting>
  <conditionalFormatting sqref="AC216:AD216 E216:I216 T216:V216">
    <cfRule type="cellIs" dxfId="1208" priority="1187" stopIfTrue="1" operator="equal">
      <formula>0</formula>
    </cfRule>
  </conditionalFormatting>
  <conditionalFormatting sqref="R216:S216">
    <cfRule type="cellIs" dxfId="1207" priority="1188" stopIfTrue="1" operator="equal">
      <formula>0</formula>
    </cfRule>
  </conditionalFormatting>
  <conditionalFormatting sqref="AC217:AD217 E217:I217 T217:V217">
    <cfRule type="cellIs" dxfId="1206" priority="1185" stopIfTrue="1" operator="equal">
      <formula>0</formula>
    </cfRule>
  </conditionalFormatting>
  <conditionalFormatting sqref="R217:S217">
    <cfRule type="cellIs" dxfId="1205" priority="1186" stopIfTrue="1" operator="equal">
      <formula>0</formula>
    </cfRule>
  </conditionalFormatting>
  <conditionalFormatting sqref="AC218:AD218 E218:I218 T218:V218">
    <cfRule type="cellIs" dxfId="1204" priority="1183" stopIfTrue="1" operator="equal">
      <formula>0</formula>
    </cfRule>
  </conditionalFormatting>
  <conditionalFormatting sqref="R218:S218">
    <cfRule type="cellIs" dxfId="1203" priority="1184" stopIfTrue="1" operator="equal">
      <formula>0</formula>
    </cfRule>
  </conditionalFormatting>
  <conditionalFormatting sqref="AC219:AD219 E219:I219 T219:V219">
    <cfRule type="cellIs" dxfId="1202" priority="1181" stopIfTrue="1" operator="equal">
      <formula>0</formula>
    </cfRule>
  </conditionalFormatting>
  <conditionalFormatting sqref="R219:S219">
    <cfRule type="cellIs" dxfId="1201" priority="1182" stopIfTrue="1" operator="equal">
      <formula>0</formula>
    </cfRule>
  </conditionalFormatting>
  <conditionalFormatting sqref="AC220:AD220 E220:I220 T220:V220">
    <cfRule type="cellIs" dxfId="1200" priority="1179" stopIfTrue="1" operator="equal">
      <formula>0</formula>
    </cfRule>
  </conditionalFormatting>
  <conditionalFormatting sqref="R220:S220">
    <cfRule type="cellIs" dxfId="1199" priority="1180" stopIfTrue="1" operator="equal">
      <formula>0</formula>
    </cfRule>
  </conditionalFormatting>
  <conditionalFormatting sqref="AC221:AD221 E221:I221 T221:V221">
    <cfRule type="cellIs" dxfId="1198" priority="1177" stopIfTrue="1" operator="equal">
      <formula>0</formula>
    </cfRule>
  </conditionalFormatting>
  <conditionalFormatting sqref="R221:S221">
    <cfRule type="cellIs" dxfId="1197" priority="1178" stopIfTrue="1" operator="equal">
      <formula>0</formula>
    </cfRule>
  </conditionalFormatting>
  <conditionalFormatting sqref="AC222:AD222 E222:I222 T222:V222">
    <cfRule type="cellIs" dxfId="1196" priority="1175" stopIfTrue="1" operator="equal">
      <formula>0</formula>
    </cfRule>
  </conditionalFormatting>
  <conditionalFormatting sqref="R222:S222">
    <cfRule type="cellIs" dxfId="1195" priority="1176" stopIfTrue="1" operator="equal">
      <formula>0</formula>
    </cfRule>
  </conditionalFormatting>
  <conditionalFormatting sqref="AC223:AD223 E223:I223 T223:V223">
    <cfRule type="cellIs" dxfId="1194" priority="1173" stopIfTrue="1" operator="equal">
      <formula>0</formula>
    </cfRule>
  </conditionalFormatting>
  <conditionalFormatting sqref="R223:S223">
    <cfRule type="cellIs" dxfId="1193" priority="1174" stopIfTrue="1" operator="equal">
      <formula>0</formula>
    </cfRule>
  </conditionalFormatting>
  <conditionalFormatting sqref="AC224:AD224 E224:I224 T224:V224">
    <cfRule type="cellIs" dxfId="1192" priority="1171" stopIfTrue="1" operator="equal">
      <formula>0</formula>
    </cfRule>
  </conditionalFormatting>
  <conditionalFormatting sqref="R224:S224">
    <cfRule type="cellIs" dxfId="1191" priority="1172" stopIfTrue="1" operator="equal">
      <formula>0</formula>
    </cfRule>
  </conditionalFormatting>
  <conditionalFormatting sqref="AC225:AD225 E225:I225 T225:V225">
    <cfRule type="cellIs" dxfId="1190" priority="1169" stopIfTrue="1" operator="equal">
      <formula>0</formula>
    </cfRule>
  </conditionalFormatting>
  <conditionalFormatting sqref="R225:S225">
    <cfRule type="cellIs" dxfId="1189" priority="1170" stopIfTrue="1" operator="equal">
      <formula>0</formula>
    </cfRule>
  </conditionalFormatting>
  <conditionalFormatting sqref="AC226:AD226 E226:I226 T226:V226">
    <cfRule type="cellIs" dxfId="1188" priority="1167" stopIfTrue="1" operator="equal">
      <formula>0</formula>
    </cfRule>
  </conditionalFormatting>
  <conditionalFormatting sqref="R226:S226">
    <cfRule type="cellIs" dxfId="1187" priority="1168" stopIfTrue="1" operator="equal">
      <formula>0</formula>
    </cfRule>
  </conditionalFormatting>
  <conditionalFormatting sqref="AC227:AD227 E227:I227 T227:V227">
    <cfRule type="cellIs" dxfId="1186" priority="1165" stopIfTrue="1" operator="equal">
      <formula>0</formula>
    </cfRule>
  </conditionalFormatting>
  <conditionalFormatting sqref="R227:S227">
    <cfRule type="cellIs" dxfId="1185" priority="1166" stopIfTrue="1" operator="equal">
      <formula>0</formula>
    </cfRule>
  </conditionalFormatting>
  <conditionalFormatting sqref="AC228:AD228 E228:I228 T228:V228">
    <cfRule type="cellIs" dxfId="1184" priority="1163" stopIfTrue="1" operator="equal">
      <formula>0</formula>
    </cfRule>
  </conditionalFormatting>
  <conditionalFormatting sqref="R228:S228">
    <cfRule type="cellIs" dxfId="1183" priority="1164" stopIfTrue="1" operator="equal">
      <formula>0</formula>
    </cfRule>
  </conditionalFormatting>
  <conditionalFormatting sqref="AC229:AD229 E229:I229 T229:V229">
    <cfRule type="cellIs" dxfId="1182" priority="1161" stopIfTrue="1" operator="equal">
      <formula>0</formula>
    </cfRule>
  </conditionalFormatting>
  <conditionalFormatting sqref="R229:S229">
    <cfRule type="cellIs" dxfId="1181" priority="1162" stopIfTrue="1" operator="equal">
      <formula>0</formula>
    </cfRule>
  </conditionalFormatting>
  <conditionalFormatting sqref="AC230:AD230 E230:I230 T230:V230">
    <cfRule type="cellIs" dxfId="1180" priority="1159" stopIfTrue="1" operator="equal">
      <formula>0</formula>
    </cfRule>
  </conditionalFormatting>
  <conditionalFormatting sqref="R230:S230">
    <cfRule type="cellIs" dxfId="1179" priority="1160" stopIfTrue="1" operator="equal">
      <formula>0</formula>
    </cfRule>
  </conditionalFormatting>
  <conditionalFormatting sqref="AC231:AD231 E231:I231 T231:V231">
    <cfRule type="cellIs" dxfId="1178" priority="1157" stopIfTrue="1" operator="equal">
      <formula>0</formula>
    </cfRule>
  </conditionalFormatting>
  <conditionalFormatting sqref="R231:S231">
    <cfRule type="cellIs" dxfId="1177" priority="1158" stopIfTrue="1" operator="equal">
      <formula>0</formula>
    </cfRule>
  </conditionalFormatting>
  <conditionalFormatting sqref="AC232:AD232 E232:I232 T232:V232">
    <cfRule type="cellIs" dxfId="1176" priority="1155" stopIfTrue="1" operator="equal">
      <formula>0</formula>
    </cfRule>
  </conditionalFormatting>
  <conditionalFormatting sqref="R232:S232">
    <cfRule type="cellIs" dxfId="1175" priority="1156" stopIfTrue="1" operator="equal">
      <formula>0</formula>
    </cfRule>
  </conditionalFormatting>
  <conditionalFormatting sqref="AC233:AD233 E233:I233 T233:V233">
    <cfRule type="cellIs" dxfId="1174" priority="1153" stopIfTrue="1" operator="equal">
      <formula>0</formula>
    </cfRule>
  </conditionalFormatting>
  <conditionalFormatting sqref="R233:S233">
    <cfRule type="cellIs" dxfId="1173" priority="1154" stopIfTrue="1" operator="equal">
      <formula>0</formula>
    </cfRule>
  </conditionalFormatting>
  <conditionalFormatting sqref="AC234:AD234 E234:I234 T234:V234">
    <cfRule type="cellIs" dxfId="1172" priority="1151" stopIfTrue="1" operator="equal">
      <formula>0</formula>
    </cfRule>
  </conditionalFormatting>
  <conditionalFormatting sqref="R234:S234">
    <cfRule type="cellIs" dxfId="1171" priority="1152" stopIfTrue="1" operator="equal">
      <formula>0</formula>
    </cfRule>
  </conditionalFormatting>
  <conditionalFormatting sqref="AC235:AD235 E235:I235 T235:V235">
    <cfRule type="cellIs" dxfId="1170" priority="1149" stopIfTrue="1" operator="equal">
      <formula>0</formula>
    </cfRule>
  </conditionalFormatting>
  <conditionalFormatting sqref="R235:S235">
    <cfRule type="cellIs" dxfId="1169" priority="1150" stopIfTrue="1" operator="equal">
      <formula>0</formula>
    </cfRule>
  </conditionalFormatting>
  <conditionalFormatting sqref="AC236:AD236 E236:I236 T236:V236">
    <cfRule type="cellIs" dxfId="1168" priority="1147" stopIfTrue="1" operator="equal">
      <formula>0</formula>
    </cfRule>
  </conditionalFormatting>
  <conditionalFormatting sqref="R236:S236">
    <cfRule type="cellIs" dxfId="1167" priority="1148" stopIfTrue="1" operator="equal">
      <formula>0</formula>
    </cfRule>
  </conditionalFormatting>
  <conditionalFormatting sqref="AC237:AD237 E237:I237 T237:V237">
    <cfRule type="cellIs" dxfId="1166" priority="1145" stopIfTrue="1" operator="equal">
      <formula>0</formula>
    </cfRule>
  </conditionalFormatting>
  <conditionalFormatting sqref="R237:S237">
    <cfRule type="cellIs" dxfId="1165" priority="1146" stopIfTrue="1" operator="equal">
      <formula>0</formula>
    </cfRule>
  </conditionalFormatting>
  <conditionalFormatting sqref="AC238:AD238 E238:I238 T238:V238">
    <cfRule type="cellIs" dxfId="1164" priority="1143" stopIfTrue="1" operator="equal">
      <formula>0</formula>
    </cfRule>
  </conditionalFormatting>
  <conditionalFormatting sqref="R238:S238">
    <cfRule type="cellIs" dxfId="1163" priority="1144" stopIfTrue="1" operator="equal">
      <formula>0</formula>
    </cfRule>
  </conditionalFormatting>
  <conditionalFormatting sqref="AC239:AD239 E239:I239 T239:V239">
    <cfRule type="cellIs" dxfId="1162" priority="1141" stopIfTrue="1" operator="equal">
      <formula>0</formula>
    </cfRule>
  </conditionalFormatting>
  <conditionalFormatting sqref="R239:S239">
    <cfRule type="cellIs" dxfId="1161" priority="1142" stopIfTrue="1" operator="equal">
      <formula>0</formula>
    </cfRule>
  </conditionalFormatting>
  <conditionalFormatting sqref="AC240:AD240 E240:I240 T240:V240">
    <cfRule type="cellIs" dxfId="1160" priority="1139" stopIfTrue="1" operator="equal">
      <formula>0</formula>
    </cfRule>
  </conditionalFormatting>
  <conditionalFormatting sqref="R240:S240">
    <cfRule type="cellIs" dxfId="1159" priority="1140" stopIfTrue="1" operator="equal">
      <formula>0</formula>
    </cfRule>
  </conditionalFormatting>
  <conditionalFormatting sqref="AC241:AD241 E241:I241 T241:V241">
    <cfRule type="cellIs" dxfId="1158" priority="1137" stopIfTrue="1" operator="equal">
      <formula>0</formula>
    </cfRule>
  </conditionalFormatting>
  <conditionalFormatting sqref="R241:S241">
    <cfRule type="cellIs" dxfId="1157" priority="1138" stopIfTrue="1" operator="equal">
      <formula>0</formula>
    </cfRule>
  </conditionalFormatting>
  <conditionalFormatting sqref="AC242:AD242 E242:I242 T242:V242">
    <cfRule type="cellIs" dxfId="1156" priority="1135" stopIfTrue="1" operator="equal">
      <formula>0</formula>
    </cfRule>
  </conditionalFormatting>
  <conditionalFormatting sqref="R242:S242">
    <cfRule type="cellIs" dxfId="1155" priority="1136" stopIfTrue="1" operator="equal">
      <formula>0</formula>
    </cfRule>
  </conditionalFormatting>
  <conditionalFormatting sqref="AC243:AD243 E243:I243 T243:V243">
    <cfRule type="cellIs" dxfId="1154" priority="1133" stopIfTrue="1" operator="equal">
      <formula>0</formula>
    </cfRule>
  </conditionalFormatting>
  <conditionalFormatting sqref="R243:S243">
    <cfRule type="cellIs" dxfId="1153" priority="1134" stopIfTrue="1" operator="equal">
      <formula>0</formula>
    </cfRule>
  </conditionalFormatting>
  <conditionalFormatting sqref="AC244:AD244 E244:I244 T244:V244">
    <cfRule type="cellIs" dxfId="1152" priority="1131" stopIfTrue="1" operator="equal">
      <formula>0</formula>
    </cfRule>
  </conditionalFormatting>
  <conditionalFormatting sqref="R244:S244">
    <cfRule type="cellIs" dxfId="1151" priority="1132" stopIfTrue="1" operator="equal">
      <formula>0</formula>
    </cfRule>
  </conditionalFormatting>
  <conditionalFormatting sqref="AC245:AD245 E245:I245 T245:V245">
    <cfRule type="cellIs" dxfId="1150" priority="1129" stopIfTrue="1" operator="equal">
      <formula>0</formula>
    </cfRule>
  </conditionalFormatting>
  <conditionalFormatting sqref="R245:S245">
    <cfRule type="cellIs" dxfId="1149" priority="1130" stopIfTrue="1" operator="equal">
      <formula>0</formula>
    </cfRule>
  </conditionalFormatting>
  <conditionalFormatting sqref="AC246:AD246 E246:I246 T246:V246">
    <cfRule type="cellIs" dxfId="1148" priority="1127" stopIfTrue="1" operator="equal">
      <formula>0</formula>
    </cfRule>
  </conditionalFormatting>
  <conditionalFormatting sqref="R246:S246">
    <cfRule type="cellIs" dxfId="1147" priority="1128" stopIfTrue="1" operator="equal">
      <formula>0</formula>
    </cfRule>
  </conditionalFormatting>
  <conditionalFormatting sqref="AC247:AD247 E247:I247 T247:V247">
    <cfRule type="cellIs" dxfId="1146" priority="1125" stopIfTrue="1" operator="equal">
      <formula>0</formula>
    </cfRule>
  </conditionalFormatting>
  <conditionalFormatting sqref="R247:S247">
    <cfRule type="cellIs" dxfId="1145" priority="1126" stopIfTrue="1" operator="equal">
      <formula>0</formula>
    </cfRule>
  </conditionalFormatting>
  <conditionalFormatting sqref="AC248:AD248 E248:I248 T248:V248">
    <cfRule type="cellIs" dxfId="1144" priority="1123" stopIfTrue="1" operator="equal">
      <formula>0</formula>
    </cfRule>
  </conditionalFormatting>
  <conditionalFormatting sqref="R248:S248">
    <cfRule type="cellIs" dxfId="1143" priority="1124" stopIfTrue="1" operator="equal">
      <formula>0</formula>
    </cfRule>
  </conditionalFormatting>
  <conditionalFormatting sqref="AC249:AD249 E249:I249 T249:V249">
    <cfRule type="cellIs" dxfId="1142" priority="1121" stopIfTrue="1" operator="equal">
      <formula>0</formula>
    </cfRule>
  </conditionalFormatting>
  <conditionalFormatting sqref="R249:S249">
    <cfRule type="cellIs" dxfId="1141" priority="1122" stopIfTrue="1" operator="equal">
      <formula>0</formula>
    </cfRule>
  </conditionalFormatting>
  <conditionalFormatting sqref="AC250:AD250 E250:I250 T250:V250">
    <cfRule type="cellIs" dxfId="1140" priority="1119" stopIfTrue="1" operator="equal">
      <formula>0</formula>
    </cfRule>
  </conditionalFormatting>
  <conditionalFormatting sqref="R250:S250">
    <cfRule type="cellIs" dxfId="1139" priority="1120" stopIfTrue="1" operator="equal">
      <formula>0</formula>
    </cfRule>
  </conditionalFormatting>
  <conditionalFormatting sqref="AC251:AD251 E251:I251 T251:V251">
    <cfRule type="cellIs" dxfId="1138" priority="1117" stopIfTrue="1" operator="equal">
      <formula>0</formula>
    </cfRule>
  </conditionalFormatting>
  <conditionalFormatting sqref="R251:S251">
    <cfRule type="cellIs" dxfId="1137" priority="1118" stopIfTrue="1" operator="equal">
      <formula>0</formula>
    </cfRule>
  </conditionalFormatting>
  <conditionalFormatting sqref="AC252:AD252 E252:I252 T252:V252">
    <cfRule type="cellIs" dxfId="1136" priority="1115" stopIfTrue="1" operator="equal">
      <formula>0</formula>
    </cfRule>
  </conditionalFormatting>
  <conditionalFormatting sqref="R252:S252">
    <cfRule type="cellIs" dxfId="1135" priority="1116" stopIfTrue="1" operator="equal">
      <formula>0</formula>
    </cfRule>
  </conditionalFormatting>
  <conditionalFormatting sqref="AC253:AD253 E253:I253 T253:V253">
    <cfRule type="cellIs" dxfId="1134" priority="1113" stopIfTrue="1" operator="equal">
      <formula>0</formula>
    </cfRule>
  </conditionalFormatting>
  <conditionalFormatting sqref="R253:S253">
    <cfRule type="cellIs" dxfId="1133" priority="1114" stopIfTrue="1" operator="equal">
      <formula>0</formula>
    </cfRule>
  </conditionalFormatting>
  <conditionalFormatting sqref="AC254:AD254 E254:I254 T254:V254">
    <cfRule type="cellIs" dxfId="1132" priority="1111" stopIfTrue="1" operator="equal">
      <formula>0</formula>
    </cfRule>
  </conditionalFormatting>
  <conditionalFormatting sqref="R254:S254">
    <cfRule type="cellIs" dxfId="1131" priority="1112" stopIfTrue="1" operator="equal">
      <formula>0</formula>
    </cfRule>
  </conditionalFormatting>
  <conditionalFormatting sqref="AC255:AD255 E255:I255 T255:V255">
    <cfRule type="cellIs" dxfId="1130" priority="1109" stopIfTrue="1" operator="equal">
      <formula>0</formula>
    </cfRule>
  </conditionalFormatting>
  <conditionalFormatting sqref="R255:S255">
    <cfRule type="cellIs" dxfId="1129" priority="1110" stopIfTrue="1" operator="equal">
      <formula>0</formula>
    </cfRule>
  </conditionalFormatting>
  <conditionalFormatting sqref="AC256:AD256 E256:I256 T256:V256">
    <cfRule type="cellIs" dxfId="1128" priority="1107" stopIfTrue="1" operator="equal">
      <formula>0</formula>
    </cfRule>
  </conditionalFormatting>
  <conditionalFormatting sqref="R256:S256">
    <cfRule type="cellIs" dxfId="1127" priority="1108" stopIfTrue="1" operator="equal">
      <formula>0</formula>
    </cfRule>
  </conditionalFormatting>
  <conditionalFormatting sqref="AC257:AD257 E257:I257 T257:V257">
    <cfRule type="cellIs" dxfId="1126" priority="1105" stopIfTrue="1" operator="equal">
      <formula>0</formula>
    </cfRule>
  </conditionalFormatting>
  <conditionalFormatting sqref="R257:S257">
    <cfRule type="cellIs" dxfId="1125" priority="1106" stopIfTrue="1" operator="equal">
      <formula>0</formula>
    </cfRule>
  </conditionalFormatting>
  <conditionalFormatting sqref="AC258:AD258 E258:I258 T258:V258">
    <cfRule type="cellIs" dxfId="1124" priority="1103" stopIfTrue="1" operator="equal">
      <formula>0</formula>
    </cfRule>
  </conditionalFormatting>
  <conditionalFormatting sqref="R258:S258">
    <cfRule type="cellIs" dxfId="1123" priority="1104" stopIfTrue="1" operator="equal">
      <formula>0</formula>
    </cfRule>
  </conditionalFormatting>
  <conditionalFormatting sqref="AC259:AD259 E259:I259 T259:V259">
    <cfRule type="cellIs" dxfId="1122" priority="1101" stopIfTrue="1" operator="equal">
      <formula>0</formula>
    </cfRule>
  </conditionalFormatting>
  <conditionalFormatting sqref="R259:S259">
    <cfRule type="cellIs" dxfId="1121" priority="1102" stopIfTrue="1" operator="equal">
      <formula>0</formula>
    </cfRule>
  </conditionalFormatting>
  <conditionalFormatting sqref="AC260:AD260 E260:I260 T260:V260">
    <cfRule type="cellIs" dxfId="1120" priority="1099" stopIfTrue="1" operator="equal">
      <formula>0</formula>
    </cfRule>
  </conditionalFormatting>
  <conditionalFormatting sqref="R260:S260">
    <cfRule type="cellIs" dxfId="1119" priority="1100" stopIfTrue="1" operator="equal">
      <formula>0</formula>
    </cfRule>
  </conditionalFormatting>
  <conditionalFormatting sqref="AC261:AD261 E261:I261 T261:V261">
    <cfRule type="cellIs" dxfId="1118" priority="1097" stopIfTrue="1" operator="equal">
      <formula>0</formula>
    </cfRule>
  </conditionalFormatting>
  <conditionalFormatting sqref="R261:S261">
    <cfRule type="cellIs" dxfId="1117" priority="1098" stopIfTrue="1" operator="equal">
      <formula>0</formula>
    </cfRule>
  </conditionalFormatting>
  <conditionalFormatting sqref="AC262:AD262 E262:I262 T262:V262">
    <cfRule type="cellIs" dxfId="1116" priority="1095" stopIfTrue="1" operator="equal">
      <formula>0</formula>
    </cfRule>
  </conditionalFormatting>
  <conditionalFormatting sqref="R262:S262">
    <cfRule type="cellIs" dxfId="1115" priority="1096" stopIfTrue="1" operator="equal">
      <formula>0</formula>
    </cfRule>
  </conditionalFormatting>
  <conditionalFormatting sqref="AC263:AD263 E263:I263 T263:V263">
    <cfRule type="cellIs" dxfId="1114" priority="1093" stopIfTrue="1" operator="equal">
      <formula>0</formula>
    </cfRule>
  </conditionalFormatting>
  <conditionalFormatting sqref="R263:S263">
    <cfRule type="cellIs" dxfId="1113" priority="1094" stopIfTrue="1" operator="equal">
      <formula>0</formula>
    </cfRule>
  </conditionalFormatting>
  <conditionalFormatting sqref="AC264:AD264 E264:I264 T264:V264">
    <cfRule type="cellIs" dxfId="1112" priority="1091" stopIfTrue="1" operator="equal">
      <formula>0</formula>
    </cfRule>
  </conditionalFormatting>
  <conditionalFormatting sqref="R264:S264">
    <cfRule type="cellIs" dxfId="1111" priority="1092" stopIfTrue="1" operator="equal">
      <formula>0</formula>
    </cfRule>
  </conditionalFormatting>
  <conditionalFormatting sqref="AC265:AD265 E265:I265 T265:V265">
    <cfRule type="cellIs" dxfId="1110" priority="1089" stopIfTrue="1" operator="equal">
      <formula>0</formula>
    </cfRule>
  </conditionalFormatting>
  <conditionalFormatting sqref="R265:S265">
    <cfRule type="cellIs" dxfId="1109" priority="1090" stopIfTrue="1" operator="equal">
      <formula>0</formula>
    </cfRule>
  </conditionalFormatting>
  <conditionalFormatting sqref="AC266:AD266 E266:I266 T266:V266">
    <cfRule type="cellIs" dxfId="1108" priority="1087" stopIfTrue="1" operator="equal">
      <formula>0</formula>
    </cfRule>
  </conditionalFormatting>
  <conditionalFormatting sqref="R266:S266">
    <cfRule type="cellIs" dxfId="1107" priority="1088" stopIfTrue="1" operator="equal">
      <formula>0</formula>
    </cfRule>
  </conditionalFormatting>
  <conditionalFormatting sqref="AC267:AD267 E267:I267 T267:V267">
    <cfRule type="cellIs" dxfId="1106" priority="1085" stopIfTrue="1" operator="equal">
      <formula>0</formula>
    </cfRule>
  </conditionalFormatting>
  <conditionalFormatting sqref="R267:S267">
    <cfRule type="cellIs" dxfId="1105" priority="1086" stopIfTrue="1" operator="equal">
      <formula>0</formula>
    </cfRule>
  </conditionalFormatting>
  <conditionalFormatting sqref="AC268:AD268 E268:I268 T268:V268">
    <cfRule type="cellIs" dxfId="1104" priority="1083" stopIfTrue="1" operator="equal">
      <formula>0</formula>
    </cfRule>
  </conditionalFormatting>
  <conditionalFormatting sqref="R268:S268">
    <cfRule type="cellIs" dxfId="1103" priority="1084" stopIfTrue="1" operator="equal">
      <formula>0</formula>
    </cfRule>
  </conditionalFormatting>
  <conditionalFormatting sqref="AC269:AD269 E269:I269 T269:V269">
    <cfRule type="cellIs" dxfId="1102" priority="1081" stopIfTrue="1" operator="equal">
      <formula>0</formula>
    </cfRule>
  </conditionalFormatting>
  <conditionalFormatting sqref="R269:S269">
    <cfRule type="cellIs" dxfId="1101" priority="1082" stopIfTrue="1" operator="equal">
      <formula>0</formula>
    </cfRule>
  </conditionalFormatting>
  <conditionalFormatting sqref="AC270:AD270 E270:I270 T270:V270">
    <cfRule type="cellIs" dxfId="1100" priority="1079" stopIfTrue="1" operator="equal">
      <formula>0</formula>
    </cfRule>
  </conditionalFormatting>
  <conditionalFormatting sqref="R270:S270">
    <cfRule type="cellIs" dxfId="1099" priority="1080" stopIfTrue="1" operator="equal">
      <formula>0</formula>
    </cfRule>
  </conditionalFormatting>
  <conditionalFormatting sqref="AC271:AD271 E271:I271 T271:V271">
    <cfRule type="cellIs" dxfId="1098" priority="1077" stopIfTrue="1" operator="equal">
      <formula>0</formula>
    </cfRule>
  </conditionalFormatting>
  <conditionalFormatting sqref="R271:S271">
    <cfRule type="cellIs" dxfId="1097" priority="1078" stopIfTrue="1" operator="equal">
      <formula>0</formula>
    </cfRule>
  </conditionalFormatting>
  <conditionalFormatting sqref="AC272:AD272 E272:I272 T272:V272">
    <cfRule type="cellIs" dxfId="1096" priority="1075" stopIfTrue="1" operator="equal">
      <formula>0</formula>
    </cfRule>
  </conditionalFormatting>
  <conditionalFormatting sqref="R272:S272">
    <cfRule type="cellIs" dxfId="1095" priority="1076" stopIfTrue="1" operator="equal">
      <formula>0</formula>
    </cfRule>
  </conditionalFormatting>
  <conditionalFormatting sqref="AC273:AD273 E273:I273 T273:V273">
    <cfRule type="cellIs" dxfId="1094" priority="1073" stopIfTrue="1" operator="equal">
      <formula>0</formula>
    </cfRule>
  </conditionalFormatting>
  <conditionalFormatting sqref="R273:S273">
    <cfRule type="cellIs" dxfId="1093" priority="1074" stopIfTrue="1" operator="equal">
      <formula>0</formula>
    </cfRule>
  </conditionalFormatting>
  <conditionalFormatting sqref="AC274:AD274 E274:I274 T274:V274">
    <cfRule type="cellIs" dxfId="1092" priority="1071" stopIfTrue="1" operator="equal">
      <formula>0</formula>
    </cfRule>
  </conditionalFormatting>
  <conditionalFormatting sqref="R274:S274">
    <cfRule type="cellIs" dxfId="1091" priority="1072" stopIfTrue="1" operator="equal">
      <formula>0</formula>
    </cfRule>
  </conditionalFormatting>
  <conditionalFormatting sqref="AC275:AD275 E275:I275 T275:V275">
    <cfRule type="cellIs" dxfId="1090" priority="1069" stopIfTrue="1" operator="equal">
      <formula>0</formula>
    </cfRule>
  </conditionalFormatting>
  <conditionalFormatting sqref="R275:S275">
    <cfRule type="cellIs" dxfId="1089" priority="1070" stopIfTrue="1" operator="equal">
      <formula>0</formula>
    </cfRule>
  </conditionalFormatting>
  <conditionalFormatting sqref="AC276:AD276 E276:I276 T276:V276">
    <cfRule type="cellIs" dxfId="1088" priority="1067" stopIfTrue="1" operator="equal">
      <formula>0</formula>
    </cfRule>
  </conditionalFormatting>
  <conditionalFormatting sqref="R276:S276">
    <cfRule type="cellIs" dxfId="1087" priority="1068" stopIfTrue="1" operator="equal">
      <formula>0</formula>
    </cfRule>
  </conditionalFormatting>
  <conditionalFormatting sqref="AC277:AD277 E277:I277 T277:V277">
    <cfRule type="cellIs" dxfId="1086" priority="1065" stopIfTrue="1" operator="equal">
      <formula>0</formula>
    </cfRule>
  </conditionalFormatting>
  <conditionalFormatting sqref="R277:S277">
    <cfRule type="cellIs" dxfId="1085" priority="1066" stopIfTrue="1" operator="equal">
      <formula>0</formula>
    </cfRule>
  </conditionalFormatting>
  <conditionalFormatting sqref="AC278:AD278 E278:I278 T278:V278">
    <cfRule type="cellIs" dxfId="1084" priority="1063" stopIfTrue="1" operator="equal">
      <formula>0</formula>
    </cfRule>
  </conditionalFormatting>
  <conditionalFormatting sqref="R278:S278">
    <cfRule type="cellIs" dxfId="1083" priority="1064" stopIfTrue="1" operator="equal">
      <formula>0</formula>
    </cfRule>
  </conditionalFormatting>
  <conditionalFormatting sqref="AC279:AD279 E279:I279 T279:V279">
    <cfRule type="cellIs" dxfId="1082" priority="1061" stopIfTrue="1" operator="equal">
      <formula>0</formula>
    </cfRule>
  </conditionalFormatting>
  <conditionalFormatting sqref="R279:S279">
    <cfRule type="cellIs" dxfId="1081" priority="1062" stopIfTrue="1" operator="equal">
      <formula>0</formula>
    </cfRule>
  </conditionalFormatting>
  <conditionalFormatting sqref="AC280:AD280 E280:I280 T280:V280">
    <cfRule type="cellIs" dxfId="1080" priority="1059" stopIfTrue="1" operator="equal">
      <formula>0</formula>
    </cfRule>
  </conditionalFormatting>
  <conditionalFormatting sqref="R280:S280">
    <cfRule type="cellIs" dxfId="1079" priority="1060" stopIfTrue="1" operator="equal">
      <formula>0</formula>
    </cfRule>
  </conditionalFormatting>
  <conditionalFormatting sqref="AC281:AD281 E281:I281 T281:V281">
    <cfRule type="cellIs" dxfId="1078" priority="1057" stopIfTrue="1" operator="equal">
      <formula>0</formula>
    </cfRule>
  </conditionalFormatting>
  <conditionalFormatting sqref="R281:S281">
    <cfRule type="cellIs" dxfId="1077" priority="1058" stopIfTrue="1" operator="equal">
      <formula>0</formula>
    </cfRule>
  </conditionalFormatting>
  <conditionalFormatting sqref="AC282:AD282 E282:I282 T282:V282">
    <cfRule type="cellIs" dxfId="1076" priority="1055" stopIfTrue="1" operator="equal">
      <formula>0</formula>
    </cfRule>
  </conditionalFormatting>
  <conditionalFormatting sqref="R282:S282">
    <cfRule type="cellIs" dxfId="1075" priority="1056" stopIfTrue="1" operator="equal">
      <formula>0</formula>
    </cfRule>
  </conditionalFormatting>
  <conditionalFormatting sqref="AC283:AD283 E283:I283 T283:V283">
    <cfRule type="cellIs" dxfId="1074" priority="1053" stopIfTrue="1" operator="equal">
      <formula>0</formula>
    </cfRule>
  </conditionalFormatting>
  <conditionalFormatting sqref="R283:S283">
    <cfRule type="cellIs" dxfId="1073" priority="1054" stopIfTrue="1" operator="equal">
      <formula>0</formula>
    </cfRule>
  </conditionalFormatting>
  <conditionalFormatting sqref="AC284:AD284 E284:I284 T284:V284">
    <cfRule type="cellIs" dxfId="1072" priority="1051" stopIfTrue="1" operator="equal">
      <formula>0</formula>
    </cfRule>
  </conditionalFormatting>
  <conditionalFormatting sqref="R284:S284">
    <cfRule type="cellIs" dxfId="1071" priority="1052" stopIfTrue="1" operator="equal">
      <formula>0</formula>
    </cfRule>
  </conditionalFormatting>
  <conditionalFormatting sqref="AC285:AD285 E285:I285 T285:V285">
    <cfRule type="cellIs" dxfId="1070" priority="1049" stopIfTrue="1" operator="equal">
      <formula>0</formula>
    </cfRule>
  </conditionalFormatting>
  <conditionalFormatting sqref="R285:S285">
    <cfRule type="cellIs" dxfId="1069" priority="1050" stopIfTrue="1" operator="equal">
      <formula>0</formula>
    </cfRule>
  </conditionalFormatting>
  <conditionalFormatting sqref="AC286:AD286 E286:I286 T286:V286">
    <cfRule type="cellIs" dxfId="1068" priority="1047" stopIfTrue="1" operator="equal">
      <formula>0</formula>
    </cfRule>
  </conditionalFormatting>
  <conditionalFormatting sqref="R286:S286">
    <cfRule type="cellIs" dxfId="1067" priority="1048" stopIfTrue="1" operator="equal">
      <formula>0</formula>
    </cfRule>
  </conditionalFormatting>
  <conditionalFormatting sqref="AC287:AD287 E287:I287 T287:V287">
    <cfRule type="cellIs" dxfId="1066" priority="1045" stopIfTrue="1" operator="equal">
      <formula>0</formula>
    </cfRule>
  </conditionalFormatting>
  <conditionalFormatting sqref="R287:S287">
    <cfRule type="cellIs" dxfId="1065" priority="1046" stopIfTrue="1" operator="equal">
      <formula>0</formula>
    </cfRule>
  </conditionalFormatting>
  <conditionalFormatting sqref="AC288:AD288 E288:I288 T288:V288">
    <cfRule type="cellIs" dxfId="1064" priority="1043" stopIfTrue="1" operator="equal">
      <formula>0</formula>
    </cfRule>
  </conditionalFormatting>
  <conditionalFormatting sqref="R288:S288">
    <cfRule type="cellIs" dxfId="1063" priority="1044" stopIfTrue="1" operator="equal">
      <formula>0</formula>
    </cfRule>
  </conditionalFormatting>
  <conditionalFormatting sqref="AC289:AD289 E289:I289 T289:V289">
    <cfRule type="cellIs" dxfId="1062" priority="1041" stopIfTrue="1" operator="equal">
      <formula>0</formula>
    </cfRule>
  </conditionalFormatting>
  <conditionalFormatting sqref="R289:S289">
    <cfRule type="cellIs" dxfId="1061" priority="1042" stopIfTrue="1" operator="equal">
      <formula>0</formula>
    </cfRule>
  </conditionalFormatting>
  <conditionalFormatting sqref="AC290:AD290 E290:I290 T290:V290">
    <cfRule type="cellIs" dxfId="1060" priority="1039" stopIfTrue="1" operator="equal">
      <formula>0</formula>
    </cfRule>
  </conditionalFormatting>
  <conditionalFormatting sqref="R290:S290">
    <cfRule type="cellIs" dxfId="1059" priority="1040" stopIfTrue="1" operator="equal">
      <formula>0</formula>
    </cfRule>
  </conditionalFormatting>
  <conditionalFormatting sqref="AC291:AD291 E291:I291 T291:V291">
    <cfRule type="cellIs" dxfId="1058" priority="1037" stopIfTrue="1" operator="equal">
      <formula>0</formula>
    </cfRule>
  </conditionalFormatting>
  <conditionalFormatting sqref="R291:S291">
    <cfRule type="cellIs" dxfId="1057" priority="1038" stopIfTrue="1" operator="equal">
      <formula>0</formula>
    </cfRule>
  </conditionalFormatting>
  <conditionalFormatting sqref="AC292:AD292 E292:I292 T292:V292">
    <cfRule type="cellIs" dxfId="1056" priority="1035" stopIfTrue="1" operator="equal">
      <formula>0</formula>
    </cfRule>
  </conditionalFormatting>
  <conditionalFormatting sqref="R292:S292">
    <cfRule type="cellIs" dxfId="1055" priority="1036" stopIfTrue="1" operator="equal">
      <formula>0</formula>
    </cfRule>
  </conditionalFormatting>
  <conditionalFormatting sqref="AC293:AD293 E293:I293 T293:V293">
    <cfRule type="cellIs" dxfId="1054" priority="1033" stopIfTrue="1" operator="equal">
      <formula>0</formula>
    </cfRule>
  </conditionalFormatting>
  <conditionalFormatting sqref="R293:S293">
    <cfRule type="cellIs" dxfId="1053" priority="1034" stopIfTrue="1" operator="equal">
      <formula>0</formula>
    </cfRule>
  </conditionalFormatting>
  <conditionalFormatting sqref="AC294:AD294 E294:I294 T294:V294">
    <cfRule type="cellIs" dxfId="1052" priority="1031" stopIfTrue="1" operator="equal">
      <formula>0</formula>
    </cfRule>
  </conditionalFormatting>
  <conditionalFormatting sqref="R294:S294">
    <cfRule type="cellIs" dxfId="1051" priority="1032" stopIfTrue="1" operator="equal">
      <formula>0</formula>
    </cfRule>
  </conditionalFormatting>
  <conditionalFormatting sqref="AC295:AD295 E295:I295 T295:V295">
    <cfRule type="cellIs" dxfId="1050" priority="1029" stopIfTrue="1" operator="equal">
      <formula>0</formula>
    </cfRule>
  </conditionalFormatting>
  <conditionalFormatting sqref="R295:S295">
    <cfRule type="cellIs" dxfId="1049" priority="1030" stopIfTrue="1" operator="equal">
      <formula>0</formula>
    </cfRule>
  </conditionalFormatting>
  <conditionalFormatting sqref="AC296:AD296 E296:I296 T296:V296">
    <cfRule type="cellIs" dxfId="1048" priority="1027" stopIfTrue="1" operator="equal">
      <formula>0</formula>
    </cfRule>
  </conditionalFormatting>
  <conditionalFormatting sqref="R296:S296">
    <cfRule type="cellIs" dxfId="1047" priority="1028" stopIfTrue="1" operator="equal">
      <formula>0</formula>
    </cfRule>
  </conditionalFormatting>
  <conditionalFormatting sqref="AC297:AD297 E297:I297 T297:V297">
    <cfRule type="cellIs" dxfId="1046" priority="1025" stopIfTrue="1" operator="equal">
      <formula>0</formula>
    </cfRule>
  </conditionalFormatting>
  <conditionalFormatting sqref="R297:S297">
    <cfRule type="cellIs" dxfId="1045" priority="1026" stopIfTrue="1" operator="equal">
      <formula>0</formula>
    </cfRule>
  </conditionalFormatting>
  <conditionalFormatting sqref="AC298:AD298 E298:I298 T298:V298">
    <cfRule type="cellIs" dxfId="1044" priority="1023" stopIfTrue="1" operator="equal">
      <formula>0</formula>
    </cfRule>
  </conditionalFormatting>
  <conditionalFormatting sqref="R298:S298">
    <cfRule type="cellIs" dxfId="1043" priority="1024" stopIfTrue="1" operator="equal">
      <formula>0</formula>
    </cfRule>
  </conditionalFormatting>
  <conditionalFormatting sqref="AC299:AD299 E299:I299 T299:V299">
    <cfRule type="cellIs" dxfId="1042" priority="1021" stopIfTrue="1" operator="equal">
      <formula>0</formula>
    </cfRule>
  </conditionalFormatting>
  <conditionalFormatting sqref="R299:S299">
    <cfRule type="cellIs" dxfId="1041" priority="1022" stopIfTrue="1" operator="equal">
      <formula>0</formula>
    </cfRule>
  </conditionalFormatting>
  <conditionalFormatting sqref="AC300:AD300 E300:I300 T300:V300">
    <cfRule type="cellIs" dxfId="1040" priority="1019" stopIfTrue="1" operator="equal">
      <formula>0</formula>
    </cfRule>
  </conditionalFormatting>
  <conditionalFormatting sqref="R300:S300">
    <cfRule type="cellIs" dxfId="1039" priority="1020" stopIfTrue="1" operator="equal">
      <formula>0</formula>
    </cfRule>
  </conditionalFormatting>
  <conditionalFormatting sqref="AC301:AD301 E301:I301 T301:V301">
    <cfRule type="cellIs" dxfId="1038" priority="1017" stopIfTrue="1" operator="equal">
      <formula>0</formula>
    </cfRule>
  </conditionalFormatting>
  <conditionalFormatting sqref="R301:S301">
    <cfRule type="cellIs" dxfId="1037" priority="1018" stopIfTrue="1" operator="equal">
      <formula>0</formula>
    </cfRule>
  </conditionalFormatting>
  <conditionalFormatting sqref="AC302:AD302 E302:I302 T302:V302">
    <cfRule type="cellIs" dxfId="1036" priority="1015" stopIfTrue="1" operator="equal">
      <formula>0</formula>
    </cfRule>
  </conditionalFormatting>
  <conditionalFormatting sqref="R302:S302">
    <cfRule type="cellIs" dxfId="1035" priority="1016" stopIfTrue="1" operator="equal">
      <formula>0</formula>
    </cfRule>
  </conditionalFormatting>
  <conditionalFormatting sqref="AC303:AD303 E303:I303 T303:V303">
    <cfRule type="cellIs" dxfId="1034" priority="1013" stopIfTrue="1" operator="equal">
      <formula>0</formula>
    </cfRule>
  </conditionalFormatting>
  <conditionalFormatting sqref="R303:S303">
    <cfRule type="cellIs" dxfId="1033" priority="1014" stopIfTrue="1" operator="equal">
      <formula>0</formula>
    </cfRule>
  </conditionalFormatting>
  <conditionalFormatting sqref="AC304:AD304 E304:I304 T304:V304">
    <cfRule type="cellIs" dxfId="1032" priority="1011" stopIfTrue="1" operator="equal">
      <formula>0</formula>
    </cfRule>
  </conditionalFormatting>
  <conditionalFormatting sqref="R304:S304">
    <cfRule type="cellIs" dxfId="1031" priority="1012" stopIfTrue="1" operator="equal">
      <formula>0</formula>
    </cfRule>
  </conditionalFormatting>
  <conditionalFormatting sqref="AC305:AD305 E305:I305 T305:V305">
    <cfRule type="cellIs" dxfId="1030" priority="1009" stopIfTrue="1" operator="equal">
      <formula>0</formula>
    </cfRule>
  </conditionalFormatting>
  <conditionalFormatting sqref="R305:S305">
    <cfRule type="cellIs" dxfId="1029" priority="1010" stopIfTrue="1" operator="equal">
      <formula>0</formula>
    </cfRule>
  </conditionalFormatting>
  <conditionalFormatting sqref="AC306:AD306 E306:I306 T306:V306">
    <cfRule type="cellIs" dxfId="1028" priority="1007" stopIfTrue="1" operator="equal">
      <formula>0</formula>
    </cfRule>
  </conditionalFormatting>
  <conditionalFormatting sqref="R306:S306">
    <cfRule type="cellIs" dxfId="1027" priority="1008" stopIfTrue="1" operator="equal">
      <formula>0</formula>
    </cfRule>
  </conditionalFormatting>
  <conditionalFormatting sqref="AC307:AD307 E307:I307 T307:V307">
    <cfRule type="cellIs" dxfId="1026" priority="1005" stopIfTrue="1" operator="equal">
      <formula>0</formula>
    </cfRule>
  </conditionalFormatting>
  <conditionalFormatting sqref="R307:S307">
    <cfRule type="cellIs" dxfId="1025" priority="1006" stopIfTrue="1" operator="equal">
      <formula>0</formula>
    </cfRule>
  </conditionalFormatting>
  <conditionalFormatting sqref="AC308:AD308 E308:I308 T308:V308">
    <cfRule type="cellIs" dxfId="1024" priority="1003" stopIfTrue="1" operator="equal">
      <formula>0</formula>
    </cfRule>
  </conditionalFormatting>
  <conditionalFormatting sqref="R308:S308">
    <cfRule type="cellIs" dxfId="1023" priority="1004" stopIfTrue="1" operator="equal">
      <formula>0</formula>
    </cfRule>
  </conditionalFormatting>
  <conditionalFormatting sqref="AC309:AD309 E309:I309 T309:V309">
    <cfRule type="cellIs" dxfId="1022" priority="1001" stopIfTrue="1" operator="equal">
      <formula>0</formula>
    </cfRule>
  </conditionalFormatting>
  <conditionalFormatting sqref="R309:S309">
    <cfRule type="cellIs" dxfId="1021" priority="1002" stopIfTrue="1" operator="equal">
      <formula>0</formula>
    </cfRule>
  </conditionalFormatting>
  <conditionalFormatting sqref="AC310:AD310 E310:I310 T310:V310">
    <cfRule type="cellIs" dxfId="1020" priority="999" stopIfTrue="1" operator="equal">
      <formula>0</formula>
    </cfRule>
  </conditionalFormatting>
  <conditionalFormatting sqref="R310:S310">
    <cfRule type="cellIs" dxfId="1019" priority="1000" stopIfTrue="1" operator="equal">
      <formula>0</formula>
    </cfRule>
  </conditionalFormatting>
  <conditionalFormatting sqref="AC311:AD311 E311:I311 T311:V311">
    <cfRule type="cellIs" dxfId="1018" priority="997" stopIfTrue="1" operator="equal">
      <formula>0</formula>
    </cfRule>
  </conditionalFormatting>
  <conditionalFormatting sqref="R311:S311">
    <cfRule type="cellIs" dxfId="1017" priority="998" stopIfTrue="1" operator="equal">
      <formula>0</formula>
    </cfRule>
  </conditionalFormatting>
  <conditionalFormatting sqref="AC312:AD312 E312:I312 T312:V312">
    <cfRule type="cellIs" dxfId="1016" priority="995" stopIfTrue="1" operator="equal">
      <formula>0</formula>
    </cfRule>
  </conditionalFormatting>
  <conditionalFormatting sqref="R312:S312">
    <cfRule type="cellIs" dxfId="1015" priority="996" stopIfTrue="1" operator="equal">
      <formula>0</formula>
    </cfRule>
  </conditionalFormatting>
  <conditionalFormatting sqref="AC313:AD313 E313:I313 T313:V313">
    <cfRule type="cellIs" dxfId="1014" priority="993" stopIfTrue="1" operator="equal">
      <formula>0</formula>
    </cfRule>
  </conditionalFormatting>
  <conditionalFormatting sqref="R313:S313">
    <cfRule type="cellIs" dxfId="1013" priority="994" stopIfTrue="1" operator="equal">
      <formula>0</formula>
    </cfRule>
  </conditionalFormatting>
  <conditionalFormatting sqref="AC314:AD314 E314:I314 T314:V314">
    <cfRule type="cellIs" dxfId="1012" priority="991" stopIfTrue="1" operator="equal">
      <formula>0</formula>
    </cfRule>
  </conditionalFormatting>
  <conditionalFormatting sqref="R314:S314">
    <cfRule type="cellIs" dxfId="1011" priority="992" stopIfTrue="1" operator="equal">
      <formula>0</formula>
    </cfRule>
  </conditionalFormatting>
  <conditionalFormatting sqref="AC315:AD315 E315:I315 T315:V315">
    <cfRule type="cellIs" dxfId="1010" priority="989" stopIfTrue="1" operator="equal">
      <formula>0</formula>
    </cfRule>
  </conditionalFormatting>
  <conditionalFormatting sqref="R315:S315">
    <cfRule type="cellIs" dxfId="1009" priority="990" stopIfTrue="1" operator="equal">
      <formula>0</formula>
    </cfRule>
  </conditionalFormatting>
  <conditionalFormatting sqref="AC316:AD316 E316:I316 T316:V316">
    <cfRule type="cellIs" dxfId="1008" priority="987" stopIfTrue="1" operator="equal">
      <formula>0</formula>
    </cfRule>
  </conditionalFormatting>
  <conditionalFormatting sqref="R316:S316">
    <cfRule type="cellIs" dxfId="1007" priority="988" stopIfTrue="1" operator="equal">
      <formula>0</formula>
    </cfRule>
  </conditionalFormatting>
  <conditionalFormatting sqref="AC317:AD317 E317:I317 T317:V317">
    <cfRule type="cellIs" dxfId="1006" priority="985" stopIfTrue="1" operator="equal">
      <formula>0</formula>
    </cfRule>
  </conditionalFormatting>
  <conditionalFormatting sqref="R317:S317">
    <cfRule type="cellIs" dxfId="1005" priority="986" stopIfTrue="1" operator="equal">
      <formula>0</formula>
    </cfRule>
  </conditionalFormatting>
  <conditionalFormatting sqref="AC318:AD318 E318:I318 T318:V318">
    <cfRule type="cellIs" dxfId="1004" priority="983" stopIfTrue="1" operator="equal">
      <formula>0</formula>
    </cfRule>
  </conditionalFormatting>
  <conditionalFormatting sqref="R318:S318">
    <cfRule type="cellIs" dxfId="1003" priority="984" stopIfTrue="1" operator="equal">
      <formula>0</formula>
    </cfRule>
  </conditionalFormatting>
  <conditionalFormatting sqref="AC319:AD319 E319:I319 T319:V319">
    <cfRule type="cellIs" dxfId="1002" priority="981" stopIfTrue="1" operator="equal">
      <formula>0</formula>
    </cfRule>
  </conditionalFormatting>
  <conditionalFormatting sqref="R319:S319">
    <cfRule type="cellIs" dxfId="1001" priority="982" stopIfTrue="1" operator="equal">
      <formula>0</formula>
    </cfRule>
  </conditionalFormatting>
  <conditionalFormatting sqref="AC320:AD320 E320:I320 T320:V320">
    <cfRule type="cellIs" dxfId="1000" priority="979" stopIfTrue="1" operator="equal">
      <formula>0</formula>
    </cfRule>
  </conditionalFormatting>
  <conditionalFormatting sqref="R320:S320">
    <cfRule type="cellIs" dxfId="999" priority="980" stopIfTrue="1" operator="equal">
      <formula>0</formula>
    </cfRule>
  </conditionalFormatting>
  <conditionalFormatting sqref="AC321:AD321 E321:I321 T321:V321">
    <cfRule type="cellIs" dxfId="998" priority="977" stopIfTrue="1" operator="equal">
      <formula>0</formula>
    </cfRule>
  </conditionalFormatting>
  <conditionalFormatting sqref="R321:S321">
    <cfRule type="cellIs" dxfId="997" priority="978" stopIfTrue="1" operator="equal">
      <formula>0</formula>
    </cfRule>
  </conditionalFormatting>
  <conditionalFormatting sqref="AC322:AD322 E322:I322 T322:V322">
    <cfRule type="cellIs" dxfId="996" priority="975" stopIfTrue="1" operator="equal">
      <formula>0</formula>
    </cfRule>
  </conditionalFormatting>
  <conditionalFormatting sqref="R322:S322">
    <cfRule type="cellIs" dxfId="995" priority="976" stopIfTrue="1" operator="equal">
      <formula>0</formula>
    </cfRule>
  </conditionalFormatting>
  <conditionalFormatting sqref="AC323:AD323 E323:I323 T323:V323">
    <cfRule type="cellIs" dxfId="994" priority="973" stopIfTrue="1" operator="equal">
      <formula>0</formula>
    </cfRule>
  </conditionalFormatting>
  <conditionalFormatting sqref="R323:S323">
    <cfRule type="cellIs" dxfId="993" priority="974" stopIfTrue="1" operator="equal">
      <formula>0</formula>
    </cfRule>
  </conditionalFormatting>
  <conditionalFormatting sqref="AC324:AD324 E324:I324 T324:V324">
    <cfRule type="cellIs" dxfId="992" priority="971" stopIfTrue="1" operator="equal">
      <formula>0</formula>
    </cfRule>
  </conditionalFormatting>
  <conditionalFormatting sqref="R324:S324">
    <cfRule type="cellIs" dxfId="991" priority="972" stopIfTrue="1" operator="equal">
      <formula>0</formula>
    </cfRule>
  </conditionalFormatting>
  <conditionalFormatting sqref="AC325:AD325 E325:I325 T325:V325">
    <cfRule type="cellIs" dxfId="990" priority="969" stopIfTrue="1" operator="equal">
      <formula>0</formula>
    </cfRule>
  </conditionalFormatting>
  <conditionalFormatting sqref="R325:S325">
    <cfRule type="cellIs" dxfId="989" priority="970" stopIfTrue="1" operator="equal">
      <formula>0</formula>
    </cfRule>
  </conditionalFormatting>
  <conditionalFormatting sqref="AC326:AD326 E326:I326 T326:V326">
    <cfRule type="cellIs" dxfId="988" priority="967" stopIfTrue="1" operator="equal">
      <formula>0</formula>
    </cfRule>
  </conditionalFormatting>
  <conditionalFormatting sqref="R326:S326">
    <cfRule type="cellIs" dxfId="987" priority="968" stopIfTrue="1" operator="equal">
      <formula>0</formula>
    </cfRule>
  </conditionalFormatting>
  <conditionalFormatting sqref="AC327:AD327 E327:I327 T327:V327">
    <cfRule type="cellIs" dxfId="986" priority="965" stopIfTrue="1" operator="equal">
      <formula>0</formula>
    </cfRule>
  </conditionalFormatting>
  <conditionalFormatting sqref="R327:S327">
    <cfRule type="cellIs" dxfId="985" priority="966" stopIfTrue="1" operator="equal">
      <formula>0</formula>
    </cfRule>
  </conditionalFormatting>
  <conditionalFormatting sqref="AC328:AD328 E328:I328 T328:V328">
    <cfRule type="cellIs" dxfId="984" priority="963" stopIfTrue="1" operator="equal">
      <formula>0</formula>
    </cfRule>
  </conditionalFormatting>
  <conditionalFormatting sqref="R328:S328">
    <cfRule type="cellIs" dxfId="983" priority="964" stopIfTrue="1" operator="equal">
      <formula>0</formula>
    </cfRule>
  </conditionalFormatting>
  <conditionalFormatting sqref="AC329:AD329 E329:I329 T329:V329">
    <cfRule type="cellIs" dxfId="982" priority="961" stopIfTrue="1" operator="equal">
      <formula>0</formula>
    </cfRule>
  </conditionalFormatting>
  <conditionalFormatting sqref="R329:S329">
    <cfRule type="cellIs" dxfId="981" priority="962" stopIfTrue="1" operator="equal">
      <formula>0</formula>
    </cfRule>
  </conditionalFormatting>
  <conditionalFormatting sqref="AC330:AD330 E330:I330 T330:V330">
    <cfRule type="cellIs" dxfId="980" priority="959" stopIfTrue="1" operator="equal">
      <formula>0</formula>
    </cfRule>
  </conditionalFormatting>
  <conditionalFormatting sqref="R330:S330">
    <cfRule type="cellIs" dxfId="979" priority="960" stopIfTrue="1" operator="equal">
      <formula>0</formula>
    </cfRule>
  </conditionalFormatting>
  <conditionalFormatting sqref="AC331:AD331 E331:I331 T331:V331">
    <cfRule type="cellIs" dxfId="978" priority="957" stopIfTrue="1" operator="equal">
      <formula>0</formula>
    </cfRule>
  </conditionalFormatting>
  <conditionalFormatting sqref="R331:S331">
    <cfRule type="cellIs" dxfId="977" priority="958" stopIfTrue="1" operator="equal">
      <formula>0</formula>
    </cfRule>
  </conditionalFormatting>
  <conditionalFormatting sqref="AC332:AD332 E332:I332 T332:V332">
    <cfRule type="cellIs" dxfId="976" priority="955" stopIfTrue="1" operator="equal">
      <formula>0</formula>
    </cfRule>
  </conditionalFormatting>
  <conditionalFormatting sqref="R332:S332">
    <cfRule type="cellIs" dxfId="975" priority="956" stopIfTrue="1" operator="equal">
      <formula>0</formula>
    </cfRule>
  </conditionalFormatting>
  <conditionalFormatting sqref="AC333:AD333 E333:I333 T333:V333">
    <cfRule type="cellIs" dxfId="974" priority="953" stopIfTrue="1" operator="equal">
      <formula>0</formula>
    </cfRule>
  </conditionalFormatting>
  <conditionalFormatting sqref="R333:S333">
    <cfRule type="cellIs" dxfId="973" priority="954" stopIfTrue="1" operator="equal">
      <formula>0</formula>
    </cfRule>
  </conditionalFormatting>
  <conditionalFormatting sqref="AC334:AD334 E334:I334 T334:V334">
    <cfRule type="cellIs" dxfId="972" priority="951" stopIfTrue="1" operator="equal">
      <formula>0</formula>
    </cfRule>
  </conditionalFormatting>
  <conditionalFormatting sqref="R334:S334">
    <cfRule type="cellIs" dxfId="971" priority="952" stopIfTrue="1" operator="equal">
      <formula>0</formula>
    </cfRule>
  </conditionalFormatting>
  <conditionalFormatting sqref="AC335:AD335 E335:I335 T335:V335">
    <cfRule type="cellIs" dxfId="970" priority="949" stopIfTrue="1" operator="equal">
      <formula>0</formula>
    </cfRule>
  </conditionalFormatting>
  <conditionalFormatting sqref="R335:S335">
    <cfRule type="cellIs" dxfId="969" priority="950" stopIfTrue="1" operator="equal">
      <formula>0</formula>
    </cfRule>
  </conditionalFormatting>
  <conditionalFormatting sqref="AC336:AD336 E336:I336 T336:V336">
    <cfRule type="cellIs" dxfId="968" priority="947" stopIfTrue="1" operator="equal">
      <formula>0</formula>
    </cfRule>
  </conditionalFormatting>
  <conditionalFormatting sqref="R336:S336">
    <cfRule type="cellIs" dxfId="967" priority="948" stopIfTrue="1" operator="equal">
      <formula>0</formula>
    </cfRule>
  </conditionalFormatting>
  <conditionalFormatting sqref="AC337:AD337 E337:I337 T337:V337">
    <cfRule type="cellIs" dxfId="966" priority="945" stopIfTrue="1" operator="equal">
      <formula>0</formula>
    </cfRule>
  </conditionalFormatting>
  <conditionalFormatting sqref="R337:S337">
    <cfRule type="cellIs" dxfId="965" priority="946" stopIfTrue="1" operator="equal">
      <formula>0</formula>
    </cfRule>
  </conditionalFormatting>
  <conditionalFormatting sqref="AC338:AD338 E338:I338 T338:V338">
    <cfRule type="cellIs" dxfId="964" priority="943" stopIfTrue="1" operator="equal">
      <formula>0</formula>
    </cfRule>
  </conditionalFormatting>
  <conditionalFormatting sqref="R338:S338">
    <cfRule type="cellIs" dxfId="963" priority="944" stopIfTrue="1" operator="equal">
      <formula>0</formula>
    </cfRule>
  </conditionalFormatting>
  <conditionalFormatting sqref="AC339:AD339 E339:I339 T339:V339">
    <cfRule type="cellIs" dxfId="962" priority="941" stopIfTrue="1" operator="equal">
      <formula>0</formula>
    </cfRule>
  </conditionalFormatting>
  <conditionalFormatting sqref="R339:S339">
    <cfRule type="cellIs" dxfId="961" priority="942" stopIfTrue="1" operator="equal">
      <formula>0</formula>
    </cfRule>
  </conditionalFormatting>
  <conditionalFormatting sqref="AC340:AD340 E340:I340 T340:V340">
    <cfRule type="cellIs" dxfId="960" priority="939" stopIfTrue="1" operator="equal">
      <formula>0</formula>
    </cfRule>
  </conditionalFormatting>
  <conditionalFormatting sqref="R340:S340">
    <cfRule type="cellIs" dxfId="959" priority="940" stopIfTrue="1" operator="equal">
      <formula>0</formula>
    </cfRule>
  </conditionalFormatting>
  <conditionalFormatting sqref="AC341:AD341 E341:I341 T341:V341">
    <cfRule type="cellIs" dxfId="958" priority="937" stopIfTrue="1" operator="equal">
      <formula>0</formula>
    </cfRule>
  </conditionalFormatting>
  <conditionalFormatting sqref="R341:S341">
    <cfRule type="cellIs" dxfId="957" priority="938" stopIfTrue="1" operator="equal">
      <formula>0</formula>
    </cfRule>
  </conditionalFormatting>
  <conditionalFormatting sqref="AC342:AD342 E342:I342 T342:V342">
    <cfRule type="cellIs" dxfId="956" priority="935" stopIfTrue="1" operator="equal">
      <formula>0</formula>
    </cfRule>
  </conditionalFormatting>
  <conditionalFormatting sqref="R342:S342">
    <cfRule type="cellIs" dxfId="955" priority="936" stopIfTrue="1" operator="equal">
      <formula>0</formula>
    </cfRule>
  </conditionalFormatting>
  <conditionalFormatting sqref="AC343:AD343 E343:I343 T343:V343">
    <cfRule type="cellIs" dxfId="954" priority="933" stopIfTrue="1" operator="equal">
      <formula>0</formula>
    </cfRule>
  </conditionalFormatting>
  <conditionalFormatting sqref="R343:S343">
    <cfRule type="cellIs" dxfId="953" priority="934" stopIfTrue="1" operator="equal">
      <formula>0</formula>
    </cfRule>
  </conditionalFormatting>
  <conditionalFormatting sqref="AC344:AD344 E344:I344 T344:V344">
    <cfRule type="cellIs" dxfId="952" priority="931" stopIfTrue="1" operator="equal">
      <formula>0</formula>
    </cfRule>
  </conditionalFormatting>
  <conditionalFormatting sqref="R344:S344">
    <cfRule type="cellIs" dxfId="951" priority="932" stopIfTrue="1" operator="equal">
      <formula>0</formula>
    </cfRule>
  </conditionalFormatting>
  <conditionalFormatting sqref="AC345:AD345 E345:I345 T345:V345">
    <cfRule type="cellIs" dxfId="950" priority="929" stopIfTrue="1" operator="equal">
      <formula>0</formula>
    </cfRule>
  </conditionalFormatting>
  <conditionalFormatting sqref="R345:S345">
    <cfRule type="cellIs" dxfId="949" priority="930" stopIfTrue="1" operator="equal">
      <formula>0</formula>
    </cfRule>
  </conditionalFormatting>
  <conditionalFormatting sqref="AC346:AD346 E346:I346 T346:V346">
    <cfRule type="cellIs" dxfId="948" priority="927" stopIfTrue="1" operator="equal">
      <formula>0</formula>
    </cfRule>
  </conditionalFormatting>
  <conditionalFormatting sqref="R346:S346">
    <cfRule type="cellIs" dxfId="947" priority="928" stopIfTrue="1" operator="equal">
      <formula>0</formula>
    </cfRule>
  </conditionalFormatting>
  <conditionalFormatting sqref="AC347:AD347 E347:I347 T347:V347">
    <cfRule type="cellIs" dxfId="946" priority="925" stopIfTrue="1" operator="equal">
      <formula>0</formula>
    </cfRule>
  </conditionalFormatting>
  <conditionalFormatting sqref="R347:S347">
    <cfRule type="cellIs" dxfId="945" priority="926" stopIfTrue="1" operator="equal">
      <formula>0</formula>
    </cfRule>
  </conditionalFormatting>
  <conditionalFormatting sqref="AC348:AD348 E348:I348 T348:V348">
    <cfRule type="cellIs" dxfId="944" priority="923" stopIfTrue="1" operator="equal">
      <formula>0</formula>
    </cfRule>
  </conditionalFormatting>
  <conditionalFormatting sqref="R348:S348">
    <cfRule type="cellIs" dxfId="943" priority="924" stopIfTrue="1" operator="equal">
      <formula>0</formula>
    </cfRule>
  </conditionalFormatting>
  <conditionalFormatting sqref="AC349:AD349 E349:I349 T349:V349">
    <cfRule type="cellIs" dxfId="942" priority="921" stopIfTrue="1" operator="equal">
      <formula>0</formula>
    </cfRule>
  </conditionalFormatting>
  <conditionalFormatting sqref="R349:S349">
    <cfRule type="cellIs" dxfId="941" priority="922" stopIfTrue="1" operator="equal">
      <formula>0</formula>
    </cfRule>
  </conditionalFormatting>
  <conditionalFormatting sqref="AC350:AD350 E350:I350 T350:V350">
    <cfRule type="cellIs" dxfId="940" priority="919" stopIfTrue="1" operator="equal">
      <formula>0</formula>
    </cfRule>
  </conditionalFormatting>
  <conditionalFormatting sqref="R350:S350">
    <cfRule type="cellIs" dxfId="939" priority="920" stopIfTrue="1" operator="equal">
      <formula>0</formula>
    </cfRule>
  </conditionalFormatting>
  <conditionalFormatting sqref="AC351:AD351 E351:I351 T351:V351">
    <cfRule type="cellIs" dxfId="938" priority="917" stopIfTrue="1" operator="equal">
      <formula>0</formula>
    </cfRule>
  </conditionalFormatting>
  <conditionalFormatting sqref="R351:S351">
    <cfRule type="cellIs" dxfId="937" priority="918" stopIfTrue="1" operator="equal">
      <formula>0</formula>
    </cfRule>
  </conditionalFormatting>
  <conditionalFormatting sqref="AC352:AD352 E352:I352 T352:V352">
    <cfRule type="cellIs" dxfId="936" priority="915" stopIfTrue="1" operator="equal">
      <formula>0</formula>
    </cfRule>
  </conditionalFormatting>
  <conditionalFormatting sqref="R352:S352">
    <cfRule type="cellIs" dxfId="935" priority="916" stopIfTrue="1" operator="equal">
      <formula>0</formula>
    </cfRule>
  </conditionalFormatting>
  <conditionalFormatting sqref="AC353:AD353 E353:I353 T353:V353">
    <cfRule type="cellIs" dxfId="934" priority="913" stopIfTrue="1" operator="equal">
      <formula>0</formula>
    </cfRule>
  </conditionalFormatting>
  <conditionalFormatting sqref="R353:S353">
    <cfRule type="cellIs" dxfId="933" priority="914" stopIfTrue="1" operator="equal">
      <formula>0</formula>
    </cfRule>
  </conditionalFormatting>
  <conditionalFormatting sqref="AC354:AD354 E354:I354 T354:V354">
    <cfRule type="cellIs" dxfId="932" priority="911" stopIfTrue="1" operator="equal">
      <formula>0</formula>
    </cfRule>
  </conditionalFormatting>
  <conditionalFormatting sqref="R354:S354">
    <cfRule type="cellIs" dxfId="931" priority="912" stopIfTrue="1" operator="equal">
      <formula>0</formula>
    </cfRule>
  </conditionalFormatting>
  <conditionalFormatting sqref="AC355:AD355 E355:I355 T355:V355">
    <cfRule type="cellIs" dxfId="930" priority="909" stopIfTrue="1" operator="equal">
      <formula>0</formula>
    </cfRule>
  </conditionalFormatting>
  <conditionalFormatting sqref="R355:S355">
    <cfRule type="cellIs" dxfId="929" priority="910" stopIfTrue="1" operator="equal">
      <formula>0</formula>
    </cfRule>
  </conditionalFormatting>
  <conditionalFormatting sqref="AC356:AD356 E356:I356 T356:V356">
    <cfRule type="cellIs" dxfId="928" priority="907" stopIfTrue="1" operator="equal">
      <formula>0</formula>
    </cfRule>
  </conditionalFormatting>
  <conditionalFormatting sqref="R356:S356">
    <cfRule type="cellIs" dxfId="927" priority="908" stopIfTrue="1" operator="equal">
      <formula>0</formula>
    </cfRule>
  </conditionalFormatting>
  <conditionalFormatting sqref="AC357:AD357 E357:I357 T357:V357">
    <cfRule type="cellIs" dxfId="926" priority="905" stopIfTrue="1" operator="equal">
      <formula>0</formula>
    </cfRule>
  </conditionalFormatting>
  <conditionalFormatting sqref="R357:S357">
    <cfRule type="cellIs" dxfId="925" priority="906" stopIfTrue="1" operator="equal">
      <formula>0</formula>
    </cfRule>
  </conditionalFormatting>
  <conditionalFormatting sqref="AC358:AD358 E358:I358 T358:V358">
    <cfRule type="cellIs" dxfId="924" priority="903" stopIfTrue="1" operator="equal">
      <formula>0</formula>
    </cfRule>
  </conditionalFormatting>
  <conditionalFormatting sqref="R358:S358">
    <cfRule type="cellIs" dxfId="923" priority="904" stopIfTrue="1" operator="equal">
      <formula>0</formula>
    </cfRule>
  </conditionalFormatting>
  <conditionalFormatting sqref="AC359:AD359 E359:I359 T359:V359">
    <cfRule type="cellIs" dxfId="922" priority="901" stopIfTrue="1" operator="equal">
      <formula>0</formula>
    </cfRule>
  </conditionalFormatting>
  <conditionalFormatting sqref="R359:S359">
    <cfRule type="cellIs" dxfId="921" priority="902" stopIfTrue="1" operator="equal">
      <formula>0</formula>
    </cfRule>
  </conditionalFormatting>
  <conditionalFormatting sqref="AC360:AD360 E360:I360 T360:V360">
    <cfRule type="cellIs" dxfId="920" priority="899" stopIfTrue="1" operator="equal">
      <formula>0</formula>
    </cfRule>
  </conditionalFormatting>
  <conditionalFormatting sqref="R360:S360">
    <cfRule type="cellIs" dxfId="919" priority="900" stopIfTrue="1" operator="equal">
      <formula>0</formula>
    </cfRule>
  </conditionalFormatting>
  <conditionalFormatting sqref="AC361:AD361 E361:I361 T361:V361">
    <cfRule type="cellIs" dxfId="918" priority="897" stopIfTrue="1" operator="equal">
      <formula>0</formula>
    </cfRule>
  </conditionalFormatting>
  <conditionalFormatting sqref="R361:S361">
    <cfRule type="cellIs" dxfId="917" priority="898" stopIfTrue="1" operator="equal">
      <formula>0</formula>
    </cfRule>
  </conditionalFormatting>
  <conditionalFormatting sqref="AC362:AD362 E362:I362 T362:V362">
    <cfRule type="cellIs" dxfId="916" priority="895" stopIfTrue="1" operator="equal">
      <formula>0</formula>
    </cfRule>
  </conditionalFormatting>
  <conditionalFormatting sqref="R362:S362">
    <cfRule type="cellIs" dxfId="915" priority="896" stopIfTrue="1" operator="equal">
      <formula>0</formula>
    </cfRule>
  </conditionalFormatting>
  <conditionalFormatting sqref="AC363:AD363 E363:I363 T363:V363">
    <cfRule type="cellIs" dxfId="914" priority="893" stopIfTrue="1" operator="equal">
      <formula>0</formula>
    </cfRule>
  </conditionalFormatting>
  <conditionalFormatting sqref="R363:S363">
    <cfRule type="cellIs" dxfId="913" priority="894" stopIfTrue="1" operator="equal">
      <formula>0</formula>
    </cfRule>
  </conditionalFormatting>
  <conditionalFormatting sqref="AC364:AD364 E364:I364 T364:V364">
    <cfRule type="cellIs" dxfId="912" priority="891" stopIfTrue="1" operator="equal">
      <formula>0</formula>
    </cfRule>
  </conditionalFormatting>
  <conditionalFormatting sqref="R364:S364">
    <cfRule type="cellIs" dxfId="911" priority="892" stopIfTrue="1" operator="equal">
      <formula>0</formula>
    </cfRule>
  </conditionalFormatting>
  <conditionalFormatting sqref="AC365:AD365 E365:I365 T365:V365">
    <cfRule type="cellIs" dxfId="910" priority="889" stopIfTrue="1" operator="equal">
      <formula>0</formula>
    </cfRule>
  </conditionalFormatting>
  <conditionalFormatting sqref="R365:S365">
    <cfRule type="cellIs" dxfId="909" priority="890" stopIfTrue="1" operator="equal">
      <formula>0</formula>
    </cfRule>
  </conditionalFormatting>
  <conditionalFormatting sqref="AC366:AD366 E366:I366 T366:V366">
    <cfRule type="cellIs" dxfId="908" priority="887" stopIfTrue="1" operator="equal">
      <formula>0</formula>
    </cfRule>
  </conditionalFormatting>
  <conditionalFormatting sqref="R366:S366">
    <cfRule type="cellIs" dxfId="907" priority="888" stopIfTrue="1" operator="equal">
      <formula>0</formula>
    </cfRule>
  </conditionalFormatting>
  <conditionalFormatting sqref="AC367:AD367 E367:I367 T367:V367">
    <cfRule type="cellIs" dxfId="906" priority="885" stopIfTrue="1" operator="equal">
      <formula>0</formula>
    </cfRule>
  </conditionalFormatting>
  <conditionalFormatting sqref="R367:S367">
    <cfRule type="cellIs" dxfId="905" priority="886" stopIfTrue="1" operator="equal">
      <formula>0</formula>
    </cfRule>
  </conditionalFormatting>
  <conditionalFormatting sqref="AC368:AD368 E368:I368 T368:V368">
    <cfRule type="cellIs" dxfId="904" priority="883" stopIfTrue="1" operator="equal">
      <formula>0</formula>
    </cfRule>
  </conditionalFormatting>
  <conditionalFormatting sqref="R368:S368">
    <cfRule type="cellIs" dxfId="903" priority="884" stopIfTrue="1" operator="equal">
      <formula>0</formula>
    </cfRule>
  </conditionalFormatting>
  <conditionalFormatting sqref="AC369:AD369 E369:I369 T369:V369">
    <cfRule type="cellIs" dxfId="902" priority="881" stopIfTrue="1" operator="equal">
      <formula>0</formula>
    </cfRule>
  </conditionalFormatting>
  <conditionalFormatting sqref="R369:S369">
    <cfRule type="cellIs" dxfId="901" priority="882" stopIfTrue="1" operator="equal">
      <formula>0</formula>
    </cfRule>
  </conditionalFormatting>
  <conditionalFormatting sqref="AC370:AD370 E370:I370 T370:V370">
    <cfRule type="cellIs" dxfId="900" priority="879" stopIfTrue="1" operator="equal">
      <formula>0</formula>
    </cfRule>
  </conditionalFormatting>
  <conditionalFormatting sqref="R370:S370">
    <cfRule type="cellIs" dxfId="899" priority="880" stopIfTrue="1" operator="equal">
      <formula>0</formula>
    </cfRule>
  </conditionalFormatting>
  <conditionalFormatting sqref="AC371:AD371 E371:I371 T371:V371">
    <cfRule type="cellIs" dxfId="898" priority="877" stopIfTrue="1" operator="equal">
      <formula>0</formula>
    </cfRule>
  </conditionalFormatting>
  <conditionalFormatting sqref="R371:S371">
    <cfRule type="cellIs" dxfId="897" priority="878" stopIfTrue="1" operator="equal">
      <formula>0</formula>
    </cfRule>
  </conditionalFormatting>
  <conditionalFormatting sqref="AC372:AD372 E372:I372 T372:V372">
    <cfRule type="cellIs" dxfId="896" priority="875" stopIfTrue="1" operator="equal">
      <formula>0</formula>
    </cfRule>
  </conditionalFormatting>
  <conditionalFormatting sqref="R372:S372">
    <cfRule type="cellIs" dxfId="895" priority="876" stopIfTrue="1" operator="equal">
      <formula>0</formula>
    </cfRule>
  </conditionalFormatting>
  <conditionalFormatting sqref="AC373:AD373 E373:I373 T373:V373">
    <cfRule type="cellIs" dxfId="894" priority="873" stopIfTrue="1" operator="equal">
      <formula>0</formula>
    </cfRule>
  </conditionalFormatting>
  <conditionalFormatting sqref="R373:S373">
    <cfRule type="cellIs" dxfId="893" priority="874" stopIfTrue="1" operator="equal">
      <formula>0</formula>
    </cfRule>
  </conditionalFormatting>
  <conditionalFormatting sqref="AC374:AD374 E374:I374 T374:V374">
    <cfRule type="cellIs" dxfId="892" priority="871" stopIfTrue="1" operator="equal">
      <formula>0</formula>
    </cfRule>
  </conditionalFormatting>
  <conditionalFormatting sqref="R374:S374">
    <cfRule type="cellIs" dxfId="891" priority="872" stopIfTrue="1" operator="equal">
      <formula>0</formula>
    </cfRule>
  </conditionalFormatting>
  <conditionalFormatting sqref="AC375:AD375 E375:I375 T375:V375">
    <cfRule type="cellIs" dxfId="890" priority="869" stopIfTrue="1" operator="equal">
      <formula>0</formula>
    </cfRule>
  </conditionalFormatting>
  <conditionalFormatting sqref="R375:S375">
    <cfRule type="cellIs" dxfId="889" priority="870" stopIfTrue="1" operator="equal">
      <formula>0</formula>
    </cfRule>
  </conditionalFormatting>
  <conditionalFormatting sqref="AC376:AD376 E376:I376 T376:V376">
    <cfRule type="cellIs" dxfId="888" priority="867" stopIfTrue="1" operator="equal">
      <formula>0</formula>
    </cfRule>
  </conditionalFormatting>
  <conditionalFormatting sqref="R376:S376">
    <cfRule type="cellIs" dxfId="887" priority="868" stopIfTrue="1" operator="equal">
      <formula>0</formula>
    </cfRule>
  </conditionalFormatting>
  <conditionalFormatting sqref="AC377:AD377 E377:I377 T377:V377">
    <cfRule type="cellIs" dxfId="886" priority="865" stopIfTrue="1" operator="equal">
      <formula>0</formula>
    </cfRule>
  </conditionalFormatting>
  <conditionalFormatting sqref="R377:S377">
    <cfRule type="cellIs" dxfId="885" priority="866" stopIfTrue="1" operator="equal">
      <formula>0</formula>
    </cfRule>
  </conditionalFormatting>
  <conditionalFormatting sqref="AC378:AD378 E378:I378 T378:V378">
    <cfRule type="cellIs" dxfId="884" priority="863" stopIfTrue="1" operator="equal">
      <formula>0</formula>
    </cfRule>
  </conditionalFormatting>
  <conditionalFormatting sqref="R378:S378">
    <cfRule type="cellIs" dxfId="883" priority="864" stopIfTrue="1" operator="equal">
      <formula>0</formula>
    </cfRule>
  </conditionalFormatting>
  <conditionalFormatting sqref="AC379:AD379 E379:I379 T379:V379">
    <cfRule type="cellIs" dxfId="882" priority="861" stopIfTrue="1" operator="equal">
      <formula>0</formula>
    </cfRule>
  </conditionalFormatting>
  <conditionalFormatting sqref="R379:S379">
    <cfRule type="cellIs" dxfId="881" priority="862" stopIfTrue="1" operator="equal">
      <formula>0</formula>
    </cfRule>
  </conditionalFormatting>
  <conditionalFormatting sqref="AC380:AD380 E380:I380 T380:V380">
    <cfRule type="cellIs" dxfId="880" priority="859" stopIfTrue="1" operator="equal">
      <formula>0</formula>
    </cfRule>
  </conditionalFormatting>
  <conditionalFormatting sqref="R380:S380">
    <cfRule type="cellIs" dxfId="879" priority="860" stopIfTrue="1" operator="equal">
      <formula>0</formula>
    </cfRule>
  </conditionalFormatting>
  <conditionalFormatting sqref="AC381:AD381 E381:I381 T381:V381">
    <cfRule type="cellIs" dxfId="878" priority="857" stopIfTrue="1" operator="equal">
      <formula>0</formula>
    </cfRule>
  </conditionalFormatting>
  <conditionalFormatting sqref="R381:S381">
    <cfRule type="cellIs" dxfId="877" priority="858" stopIfTrue="1" operator="equal">
      <formula>0</formula>
    </cfRule>
  </conditionalFormatting>
  <conditionalFormatting sqref="AC382:AD382 E382:I382 T382:V382">
    <cfRule type="cellIs" dxfId="876" priority="855" stopIfTrue="1" operator="equal">
      <formula>0</formula>
    </cfRule>
  </conditionalFormatting>
  <conditionalFormatting sqref="R382:S382">
    <cfRule type="cellIs" dxfId="875" priority="856" stopIfTrue="1" operator="equal">
      <formula>0</formula>
    </cfRule>
  </conditionalFormatting>
  <conditionalFormatting sqref="AC383:AD383 E383:I383 T383:V383">
    <cfRule type="cellIs" dxfId="874" priority="853" stopIfTrue="1" operator="equal">
      <formula>0</formula>
    </cfRule>
  </conditionalFormatting>
  <conditionalFormatting sqref="R383:S383">
    <cfRule type="cellIs" dxfId="873" priority="854" stopIfTrue="1" operator="equal">
      <formula>0</formula>
    </cfRule>
  </conditionalFormatting>
  <conditionalFormatting sqref="AC384:AD384 E384:I384 T384:V384">
    <cfRule type="cellIs" dxfId="872" priority="851" stopIfTrue="1" operator="equal">
      <formula>0</formula>
    </cfRule>
  </conditionalFormatting>
  <conditionalFormatting sqref="R384:S384">
    <cfRule type="cellIs" dxfId="871" priority="852" stopIfTrue="1" operator="equal">
      <formula>0</formula>
    </cfRule>
  </conditionalFormatting>
  <conditionalFormatting sqref="AC385:AD385 E385:I385 T385:V385">
    <cfRule type="cellIs" dxfId="870" priority="849" stopIfTrue="1" operator="equal">
      <formula>0</formula>
    </cfRule>
  </conditionalFormatting>
  <conditionalFormatting sqref="R385:S385">
    <cfRule type="cellIs" dxfId="869" priority="850" stopIfTrue="1" operator="equal">
      <formula>0</formula>
    </cfRule>
  </conditionalFormatting>
  <conditionalFormatting sqref="AC386:AD386 E386:I386 T386:V386">
    <cfRule type="cellIs" dxfId="868" priority="847" stopIfTrue="1" operator="equal">
      <formula>0</formula>
    </cfRule>
  </conditionalFormatting>
  <conditionalFormatting sqref="R386:S386">
    <cfRule type="cellIs" dxfId="867" priority="848" stopIfTrue="1" operator="equal">
      <formula>0</formula>
    </cfRule>
  </conditionalFormatting>
  <conditionalFormatting sqref="AC387:AD387 E387:I387 T387:V387">
    <cfRule type="cellIs" dxfId="866" priority="845" stopIfTrue="1" operator="equal">
      <formula>0</formula>
    </cfRule>
  </conditionalFormatting>
  <conditionalFormatting sqref="R387:S387">
    <cfRule type="cellIs" dxfId="865" priority="846" stopIfTrue="1" operator="equal">
      <formula>0</formula>
    </cfRule>
  </conditionalFormatting>
  <conditionalFormatting sqref="AC388:AD388 E388:I388 T388:V388">
    <cfRule type="cellIs" dxfId="864" priority="843" stopIfTrue="1" operator="equal">
      <formula>0</formula>
    </cfRule>
  </conditionalFormatting>
  <conditionalFormatting sqref="R388:S388">
    <cfRule type="cellIs" dxfId="863" priority="844" stopIfTrue="1" operator="equal">
      <formula>0</formula>
    </cfRule>
  </conditionalFormatting>
  <conditionalFormatting sqref="AC389:AD389 E389:I389 T389:V389">
    <cfRule type="cellIs" dxfId="862" priority="841" stopIfTrue="1" operator="equal">
      <formula>0</formula>
    </cfRule>
  </conditionalFormatting>
  <conditionalFormatting sqref="R389:S389">
    <cfRule type="cellIs" dxfId="861" priority="842" stopIfTrue="1" operator="equal">
      <formula>0</formula>
    </cfRule>
  </conditionalFormatting>
  <conditionalFormatting sqref="AC390:AD390 E390:I390 T390:V390">
    <cfRule type="cellIs" dxfId="860" priority="839" stopIfTrue="1" operator="equal">
      <formula>0</formula>
    </cfRule>
  </conditionalFormatting>
  <conditionalFormatting sqref="R390:S390">
    <cfRule type="cellIs" dxfId="859" priority="840" stopIfTrue="1" operator="equal">
      <formula>0</formula>
    </cfRule>
  </conditionalFormatting>
  <conditionalFormatting sqref="AC391:AD391 E391:I391 T391:V391">
    <cfRule type="cellIs" dxfId="858" priority="837" stopIfTrue="1" operator="equal">
      <formula>0</formula>
    </cfRule>
  </conditionalFormatting>
  <conditionalFormatting sqref="R391:S391">
    <cfRule type="cellIs" dxfId="857" priority="838" stopIfTrue="1" operator="equal">
      <formula>0</formula>
    </cfRule>
  </conditionalFormatting>
  <conditionalFormatting sqref="AC392:AD392 E392:I392 T392:V392">
    <cfRule type="cellIs" dxfId="856" priority="835" stopIfTrue="1" operator="equal">
      <formula>0</formula>
    </cfRule>
  </conditionalFormatting>
  <conditionalFormatting sqref="R392:S392">
    <cfRule type="cellIs" dxfId="855" priority="836" stopIfTrue="1" operator="equal">
      <formula>0</formula>
    </cfRule>
  </conditionalFormatting>
  <conditionalFormatting sqref="AC393:AD393 E393:I393 T393:V393">
    <cfRule type="cellIs" dxfId="854" priority="833" stopIfTrue="1" operator="equal">
      <formula>0</formula>
    </cfRule>
  </conditionalFormatting>
  <conditionalFormatting sqref="R393:S393">
    <cfRule type="cellIs" dxfId="853" priority="834" stopIfTrue="1" operator="equal">
      <formula>0</formula>
    </cfRule>
  </conditionalFormatting>
  <conditionalFormatting sqref="AC394:AD394 E394:I394 T394:V394">
    <cfRule type="cellIs" dxfId="852" priority="831" stopIfTrue="1" operator="equal">
      <formula>0</formula>
    </cfRule>
  </conditionalFormatting>
  <conditionalFormatting sqref="R394:S394">
    <cfRule type="cellIs" dxfId="851" priority="832" stopIfTrue="1" operator="equal">
      <formula>0</formula>
    </cfRule>
  </conditionalFormatting>
  <conditionalFormatting sqref="AC395:AD395 E395:I395 T395:V395">
    <cfRule type="cellIs" dxfId="850" priority="829" stopIfTrue="1" operator="equal">
      <formula>0</formula>
    </cfRule>
  </conditionalFormatting>
  <conditionalFormatting sqref="R395:S395">
    <cfRule type="cellIs" dxfId="849" priority="830" stopIfTrue="1" operator="equal">
      <formula>0</formula>
    </cfRule>
  </conditionalFormatting>
  <conditionalFormatting sqref="AC396:AD396 E396:I396 T396:V396">
    <cfRule type="cellIs" dxfId="848" priority="827" stopIfTrue="1" operator="equal">
      <formula>0</formula>
    </cfRule>
  </conditionalFormatting>
  <conditionalFormatting sqref="R396:S396">
    <cfRule type="cellIs" dxfId="847" priority="828" stopIfTrue="1" operator="equal">
      <formula>0</formula>
    </cfRule>
  </conditionalFormatting>
  <conditionalFormatting sqref="AC397:AD397 E397:I397 T397:V397">
    <cfRule type="cellIs" dxfId="846" priority="825" stopIfTrue="1" operator="equal">
      <formula>0</formula>
    </cfRule>
  </conditionalFormatting>
  <conditionalFormatting sqref="R397:S397">
    <cfRule type="cellIs" dxfId="845" priority="826" stopIfTrue="1" operator="equal">
      <formula>0</formula>
    </cfRule>
  </conditionalFormatting>
  <conditionalFormatting sqref="AC398:AD398 E398:I398 T398:V398">
    <cfRule type="cellIs" dxfId="844" priority="823" stopIfTrue="1" operator="equal">
      <formula>0</formula>
    </cfRule>
  </conditionalFormatting>
  <conditionalFormatting sqref="R398:S398">
    <cfRule type="cellIs" dxfId="843" priority="824" stopIfTrue="1" operator="equal">
      <formula>0</formula>
    </cfRule>
  </conditionalFormatting>
  <conditionalFormatting sqref="AC399:AD399 E399:I399 T399:V399">
    <cfRule type="cellIs" dxfId="842" priority="821" stopIfTrue="1" operator="equal">
      <formula>0</formula>
    </cfRule>
  </conditionalFormatting>
  <conditionalFormatting sqref="R399:S399">
    <cfRule type="cellIs" dxfId="841" priority="822" stopIfTrue="1" operator="equal">
      <formula>0</formula>
    </cfRule>
  </conditionalFormatting>
  <conditionalFormatting sqref="AC400:AD400 E400:I400 T400:V400">
    <cfRule type="cellIs" dxfId="840" priority="819" stopIfTrue="1" operator="equal">
      <formula>0</formula>
    </cfRule>
  </conditionalFormatting>
  <conditionalFormatting sqref="R400:S400">
    <cfRule type="cellIs" dxfId="839" priority="820" stopIfTrue="1" operator="equal">
      <formula>0</formula>
    </cfRule>
  </conditionalFormatting>
  <conditionalFormatting sqref="AC401:AD401 E401:I401 T401:V401">
    <cfRule type="cellIs" dxfId="838" priority="817" stopIfTrue="1" operator="equal">
      <formula>0</formula>
    </cfRule>
  </conditionalFormatting>
  <conditionalFormatting sqref="R401:S401">
    <cfRule type="cellIs" dxfId="837" priority="818" stopIfTrue="1" operator="equal">
      <formula>0</formula>
    </cfRule>
  </conditionalFormatting>
  <conditionalFormatting sqref="AC402:AD402 E402:I402 T402:V402">
    <cfRule type="cellIs" dxfId="836" priority="815" stopIfTrue="1" operator="equal">
      <formula>0</formula>
    </cfRule>
  </conditionalFormatting>
  <conditionalFormatting sqref="R402:S402">
    <cfRule type="cellIs" dxfId="835" priority="816" stopIfTrue="1" operator="equal">
      <formula>0</formula>
    </cfRule>
  </conditionalFormatting>
  <conditionalFormatting sqref="AC403:AD403 E403:I403 T403:V403">
    <cfRule type="cellIs" dxfId="834" priority="813" stopIfTrue="1" operator="equal">
      <formula>0</formula>
    </cfRule>
  </conditionalFormatting>
  <conditionalFormatting sqref="R403:S403">
    <cfRule type="cellIs" dxfId="833" priority="814" stopIfTrue="1" operator="equal">
      <formula>0</formula>
    </cfRule>
  </conditionalFormatting>
  <conditionalFormatting sqref="AC404:AD404 E404:I404 T404:V404">
    <cfRule type="cellIs" dxfId="832" priority="811" stopIfTrue="1" operator="equal">
      <formula>0</formula>
    </cfRule>
  </conditionalFormatting>
  <conditionalFormatting sqref="R404:S404">
    <cfRule type="cellIs" dxfId="831" priority="812" stopIfTrue="1" operator="equal">
      <formula>0</formula>
    </cfRule>
  </conditionalFormatting>
  <conditionalFormatting sqref="AC405:AD405 E405:I405 T405:V405">
    <cfRule type="cellIs" dxfId="830" priority="809" stopIfTrue="1" operator="equal">
      <formula>0</formula>
    </cfRule>
  </conditionalFormatting>
  <conditionalFormatting sqref="R405:S405">
    <cfRule type="cellIs" dxfId="829" priority="810" stopIfTrue="1" operator="equal">
      <formula>0</formula>
    </cfRule>
  </conditionalFormatting>
  <conditionalFormatting sqref="AC406:AD406 E406:I406 T406:V406">
    <cfRule type="cellIs" dxfId="828" priority="807" stopIfTrue="1" operator="equal">
      <formula>0</formula>
    </cfRule>
  </conditionalFormatting>
  <conditionalFormatting sqref="R406:S406">
    <cfRule type="cellIs" dxfId="827" priority="808" stopIfTrue="1" operator="equal">
      <formula>0</formula>
    </cfRule>
  </conditionalFormatting>
  <conditionalFormatting sqref="AC407:AD407 E407:I407 T407:V407">
    <cfRule type="cellIs" dxfId="826" priority="805" stopIfTrue="1" operator="equal">
      <formula>0</formula>
    </cfRule>
  </conditionalFormatting>
  <conditionalFormatting sqref="R407:S407">
    <cfRule type="cellIs" dxfId="825" priority="806" stopIfTrue="1" operator="equal">
      <formula>0</formula>
    </cfRule>
  </conditionalFormatting>
  <conditionalFormatting sqref="AC408:AD408 E408:I408 T408:V408">
    <cfRule type="cellIs" dxfId="824" priority="803" stopIfTrue="1" operator="equal">
      <formula>0</formula>
    </cfRule>
  </conditionalFormatting>
  <conditionalFormatting sqref="R408:S408">
    <cfRule type="cellIs" dxfId="823" priority="804" stopIfTrue="1" operator="equal">
      <formula>0</formula>
    </cfRule>
  </conditionalFormatting>
  <conditionalFormatting sqref="AC409:AD409 E409:I409 T409:V409">
    <cfRule type="cellIs" dxfId="822" priority="801" stopIfTrue="1" operator="equal">
      <formula>0</formula>
    </cfRule>
  </conditionalFormatting>
  <conditionalFormatting sqref="R409:S409">
    <cfRule type="cellIs" dxfId="821" priority="802" stopIfTrue="1" operator="equal">
      <formula>0</formula>
    </cfRule>
  </conditionalFormatting>
  <conditionalFormatting sqref="AC410:AD410 E410:I410 T410:V410">
    <cfRule type="cellIs" dxfId="820" priority="799" stopIfTrue="1" operator="equal">
      <formula>0</formula>
    </cfRule>
  </conditionalFormatting>
  <conditionalFormatting sqref="R410:S410">
    <cfRule type="cellIs" dxfId="819" priority="800" stopIfTrue="1" operator="equal">
      <formula>0</formula>
    </cfRule>
  </conditionalFormatting>
  <conditionalFormatting sqref="AC411:AD411 E411:I411 T411:V411">
    <cfRule type="cellIs" dxfId="818" priority="797" stopIfTrue="1" operator="equal">
      <formula>0</formula>
    </cfRule>
  </conditionalFormatting>
  <conditionalFormatting sqref="R411:S411">
    <cfRule type="cellIs" dxfId="817" priority="798" stopIfTrue="1" operator="equal">
      <formula>0</formula>
    </cfRule>
  </conditionalFormatting>
  <conditionalFormatting sqref="AC412:AD412 E412:I412 T412:V412">
    <cfRule type="cellIs" dxfId="816" priority="795" stopIfTrue="1" operator="equal">
      <formula>0</formula>
    </cfRule>
  </conditionalFormatting>
  <conditionalFormatting sqref="R412:S412">
    <cfRule type="cellIs" dxfId="815" priority="796" stopIfTrue="1" operator="equal">
      <formula>0</formula>
    </cfRule>
  </conditionalFormatting>
  <conditionalFormatting sqref="AC413:AD413 E413:I413 T413:V413">
    <cfRule type="cellIs" dxfId="814" priority="793" stopIfTrue="1" operator="equal">
      <formula>0</formula>
    </cfRule>
  </conditionalFormatting>
  <conditionalFormatting sqref="R413:S413">
    <cfRule type="cellIs" dxfId="813" priority="794" stopIfTrue="1" operator="equal">
      <formula>0</formula>
    </cfRule>
  </conditionalFormatting>
  <conditionalFormatting sqref="AC414:AD414 E414:I414 T414:V414">
    <cfRule type="cellIs" dxfId="812" priority="791" stopIfTrue="1" operator="equal">
      <formula>0</formula>
    </cfRule>
  </conditionalFormatting>
  <conditionalFormatting sqref="R414:S414">
    <cfRule type="cellIs" dxfId="811" priority="792" stopIfTrue="1" operator="equal">
      <formula>0</formula>
    </cfRule>
  </conditionalFormatting>
  <conditionalFormatting sqref="AC415:AD415 E415:I415 T415:V415">
    <cfRule type="cellIs" dxfId="810" priority="789" stopIfTrue="1" operator="equal">
      <formula>0</formula>
    </cfRule>
  </conditionalFormatting>
  <conditionalFormatting sqref="R415:S415">
    <cfRule type="cellIs" dxfId="809" priority="790" stopIfTrue="1" operator="equal">
      <formula>0</formula>
    </cfRule>
  </conditionalFormatting>
  <conditionalFormatting sqref="AC416:AD416 E416:I416 T416:V416">
    <cfRule type="cellIs" dxfId="808" priority="787" stopIfTrue="1" operator="equal">
      <formula>0</formula>
    </cfRule>
  </conditionalFormatting>
  <conditionalFormatting sqref="R416:S416">
    <cfRule type="cellIs" dxfId="807" priority="788" stopIfTrue="1" operator="equal">
      <formula>0</formula>
    </cfRule>
  </conditionalFormatting>
  <conditionalFormatting sqref="AC417:AD417 E417:I417 T417:V417">
    <cfRule type="cellIs" dxfId="806" priority="785" stopIfTrue="1" operator="equal">
      <formula>0</formula>
    </cfRule>
  </conditionalFormatting>
  <conditionalFormatting sqref="R417:S417">
    <cfRule type="cellIs" dxfId="805" priority="786" stopIfTrue="1" operator="equal">
      <formula>0</formula>
    </cfRule>
  </conditionalFormatting>
  <conditionalFormatting sqref="AC418:AD418 E418:I418 T418:V418">
    <cfRule type="cellIs" dxfId="804" priority="783" stopIfTrue="1" operator="equal">
      <formula>0</formula>
    </cfRule>
  </conditionalFormatting>
  <conditionalFormatting sqref="R418:S418">
    <cfRule type="cellIs" dxfId="803" priority="784" stopIfTrue="1" operator="equal">
      <formula>0</formula>
    </cfRule>
  </conditionalFormatting>
  <conditionalFormatting sqref="AC419:AD419 E419:I419 T419:V419">
    <cfRule type="cellIs" dxfId="802" priority="781" stopIfTrue="1" operator="equal">
      <formula>0</formula>
    </cfRule>
  </conditionalFormatting>
  <conditionalFormatting sqref="R419:S419">
    <cfRule type="cellIs" dxfId="801" priority="782" stopIfTrue="1" operator="equal">
      <formula>0</formula>
    </cfRule>
  </conditionalFormatting>
  <conditionalFormatting sqref="AC420:AD420 E420:I420 T420:V420">
    <cfRule type="cellIs" dxfId="800" priority="779" stopIfTrue="1" operator="equal">
      <formula>0</formula>
    </cfRule>
  </conditionalFormatting>
  <conditionalFormatting sqref="R420:S420">
    <cfRule type="cellIs" dxfId="799" priority="780" stopIfTrue="1" operator="equal">
      <formula>0</formula>
    </cfRule>
  </conditionalFormatting>
  <conditionalFormatting sqref="AC421:AD421 E421:I421 T421:V421">
    <cfRule type="cellIs" dxfId="798" priority="777" stopIfTrue="1" operator="equal">
      <formula>0</formula>
    </cfRule>
  </conditionalFormatting>
  <conditionalFormatting sqref="R421:S421">
    <cfRule type="cellIs" dxfId="797" priority="778" stopIfTrue="1" operator="equal">
      <formula>0</formula>
    </cfRule>
  </conditionalFormatting>
  <conditionalFormatting sqref="AC422:AD422 E422:I422 T422:V422">
    <cfRule type="cellIs" dxfId="796" priority="775" stopIfTrue="1" operator="equal">
      <formula>0</formula>
    </cfRule>
  </conditionalFormatting>
  <conditionalFormatting sqref="R422:S422">
    <cfRule type="cellIs" dxfId="795" priority="776" stopIfTrue="1" operator="equal">
      <formula>0</formula>
    </cfRule>
  </conditionalFormatting>
  <conditionalFormatting sqref="AC423:AD423 E423:I423 T423:V423">
    <cfRule type="cellIs" dxfId="794" priority="773" stopIfTrue="1" operator="equal">
      <formula>0</formula>
    </cfRule>
  </conditionalFormatting>
  <conditionalFormatting sqref="R423:S423">
    <cfRule type="cellIs" dxfId="793" priority="774" stopIfTrue="1" operator="equal">
      <formula>0</formula>
    </cfRule>
  </conditionalFormatting>
  <conditionalFormatting sqref="AC424:AD424 E424:I424 T424:V424">
    <cfRule type="cellIs" dxfId="792" priority="771" stopIfTrue="1" operator="equal">
      <formula>0</formula>
    </cfRule>
  </conditionalFormatting>
  <conditionalFormatting sqref="R424:S424">
    <cfRule type="cellIs" dxfId="791" priority="772" stopIfTrue="1" operator="equal">
      <formula>0</formula>
    </cfRule>
  </conditionalFormatting>
  <conditionalFormatting sqref="AC425:AD425 E425:I425 T425:V425">
    <cfRule type="cellIs" dxfId="790" priority="769" stopIfTrue="1" operator="equal">
      <formula>0</formula>
    </cfRule>
  </conditionalFormatting>
  <conditionalFormatting sqref="R425:S425">
    <cfRule type="cellIs" dxfId="789" priority="770" stopIfTrue="1" operator="equal">
      <formula>0</formula>
    </cfRule>
  </conditionalFormatting>
  <conditionalFormatting sqref="AC426:AD426 E426:I426 T426:V426">
    <cfRule type="cellIs" dxfId="788" priority="767" stopIfTrue="1" operator="equal">
      <formula>0</formula>
    </cfRule>
  </conditionalFormatting>
  <conditionalFormatting sqref="R426:S426">
    <cfRule type="cellIs" dxfId="787" priority="768" stopIfTrue="1" operator="equal">
      <formula>0</formula>
    </cfRule>
  </conditionalFormatting>
  <conditionalFormatting sqref="AC427:AD427 E427:I427 T427:V427">
    <cfRule type="cellIs" dxfId="786" priority="765" stopIfTrue="1" operator="equal">
      <formula>0</formula>
    </cfRule>
  </conditionalFormatting>
  <conditionalFormatting sqref="R427:S427">
    <cfRule type="cellIs" dxfId="785" priority="766" stopIfTrue="1" operator="equal">
      <formula>0</formula>
    </cfRule>
  </conditionalFormatting>
  <conditionalFormatting sqref="AC428:AD428 E428:I428 T428:V428">
    <cfRule type="cellIs" dxfId="784" priority="763" stopIfTrue="1" operator="equal">
      <formula>0</formula>
    </cfRule>
  </conditionalFormatting>
  <conditionalFormatting sqref="R428:S428">
    <cfRule type="cellIs" dxfId="783" priority="764" stopIfTrue="1" operator="equal">
      <formula>0</formula>
    </cfRule>
  </conditionalFormatting>
  <conditionalFormatting sqref="AC429:AD429 E429:I429 T429:V429">
    <cfRule type="cellIs" dxfId="782" priority="761" stopIfTrue="1" operator="equal">
      <formula>0</formula>
    </cfRule>
  </conditionalFormatting>
  <conditionalFormatting sqref="R429:S429">
    <cfRule type="cellIs" dxfId="781" priority="762" stopIfTrue="1" operator="equal">
      <formula>0</formula>
    </cfRule>
  </conditionalFormatting>
  <conditionalFormatting sqref="AC430:AD430 E430:I430 T430:V430">
    <cfRule type="cellIs" dxfId="780" priority="759" stopIfTrue="1" operator="equal">
      <formula>0</formula>
    </cfRule>
  </conditionalFormatting>
  <conditionalFormatting sqref="R430:S430">
    <cfRule type="cellIs" dxfId="779" priority="760" stopIfTrue="1" operator="equal">
      <formula>0</formula>
    </cfRule>
  </conditionalFormatting>
  <conditionalFormatting sqref="AC431:AD431 E431:I431 T431:V431">
    <cfRule type="cellIs" dxfId="778" priority="757" stopIfTrue="1" operator="equal">
      <formula>0</formula>
    </cfRule>
  </conditionalFormatting>
  <conditionalFormatting sqref="R431:S431">
    <cfRule type="cellIs" dxfId="777" priority="758" stopIfTrue="1" operator="equal">
      <formula>0</formula>
    </cfRule>
  </conditionalFormatting>
  <conditionalFormatting sqref="AC432:AD432 E432:I432 T432:V432">
    <cfRule type="cellIs" dxfId="776" priority="755" stopIfTrue="1" operator="equal">
      <formula>0</formula>
    </cfRule>
  </conditionalFormatting>
  <conditionalFormatting sqref="R432:S432">
    <cfRule type="cellIs" dxfId="775" priority="756" stopIfTrue="1" operator="equal">
      <formula>0</formula>
    </cfRule>
  </conditionalFormatting>
  <conditionalFormatting sqref="AC433:AD433 E433:I433 T433:V433">
    <cfRule type="cellIs" dxfId="774" priority="753" stopIfTrue="1" operator="equal">
      <formula>0</formula>
    </cfRule>
  </conditionalFormatting>
  <conditionalFormatting sqref="R433:S433">
    <cfRule type="cellIs" dxfId="773" priority="754" stopIfTrue="1" operator="equal">
      <formula>0</formula>
    </cfRule>
  </conditionalFormatting>
  <conditionalFormatting sqref="AC434:AD434 E434:I434 T434:V434">
    <cfRule type="cellIs" dxfId="772" priority="751" stopIfTrue="1" operator="equal">
      <formula>0</formula>
    </cfRule>
  </conditionalFormatting>
  <conditionalFormatting sqref="R434:S434">
    <cfRule type="cellIs" dxfId="771" priority="752" stopIfTrue="1" operator="equal">
      <formula>0</formula>
    </cfRule>
  </conditionalFormatting>
  <conditionalFormatting sqref="AC435:AD435 E435:I435 T435:V435">
    <cfRule type="cellIs" dxfId="770" priority="749" stopIfTrue="1" operator="equal">
      <formula>0</formula>
    </cfRule>
  </conditionalFormatting>
  <conditionalFormatting sqref="R435:S435">
    <cfRule type="cellIs" dxfId="769" priority="750" stopIfTrue="1" operator="equal">
      <formula>0</formula>
    </cfRule>
  </conditionalFormatting>
  <conditionalFormatting sqref="AC436:AD436 E436:I436 T436:V436">
    <cfRule type="cellIs" dxfId="768" priority="747" stopIfTrue="1" operator="equal">
      <formula>0</formula>
    </cfRule>
  </conditionalFormatting>
  <conditionalFormatting sqref="R436:S436">
    <cfRule type="cellIs" dxfId="767" priority="748" stopIfTrue="1" operator="equal">
      <formula>0</formula>
    </cfRule>
  </conditionalFormatting>
  <conditionalFormatting sqref="AC437:AD437 E437:I437 T437:V437">
    <cfRule type="cellIs" dxfId="766" priority="745" stopIfTrue="1" operator="equal">
      <formula>0</formula>
    </cfRule>
  </conditionalFormatting>
  <conditionalFormatting sqref="R437:S437">
    <cfRule type="cellIs" dxfId="765" priority="746" stopIfTrue="1" operator="equal">
      <formula>0</formula>
    </cfRule>
  </conditionalFormatting>
  <conditionalFormatting sqref="AC438:AD438 E438:I438 T438:V438">
    <cfRule type="cellIs" dxfId="764" priority="743" stopIfTrue="1" operator="equal">
      <formula>0</formula>
    </cfRule>
  </conditionalFormatting>
  <conditionalFormatting sqref="R438:S438">
    <cfRule type="cellIs" dxfId="763" priority="744" stopIfTrue="1" operator="equal">
      <formula>0</formula>
    </cfRule>
  </conditionalFormatting>
  <conditionalFormatting sqref="AC439:AD439 E439:I439 T439:V439">
    <cfRule type="cellIs" dxfId="762" priority="741" stopIfTrue="1" operator="equal">
      <formula>0</formula>
    </cfRule>
  </conditionalFormatting>
  <conditionalFormatting sqref="R439:S439">
    <cfRule type="cellIs" dxfId="761" priority="742" stopIfTrue="1" operator="equal">
      <formula>0</formula>
    </cfRule>
  </conditionalFormatting>
  <conditionalFormatting sqref="AC440:AD440 E440:I440 T440:V440">
    <cfRule type="cellIs" dxfId="760" priority="739" stopIfTrue="1" operator="equal">
      <formula>0</formula>
    </cfRule>
  </conditionalFormatting>
  <conditionalFormatting sqref="R440:S440">
    <cfRule type="cellIs" dxfId="759" priority="740" stopIfTrue="1" operator="equal">
      <formula>0</formula>
    </cfRule>
  </conditionalFormatting>
  <conditionalFormatting sqref="AC441:AD441 E441:I441 T441:V441">
    <cfRule type="cellIs" dxfId="758" priority="737" stopIfTrue="1" operator="equal">
      <formula>0</formula>
    </cfRule>
  </conditionalFormatting>
  <conditionalFormatting sqref="R441:S441">
    <cfRule type="cellIs" dxfId="757" priority="738" stopIfTrue="1" operator="equal">
      <formula>0</formula>
    </cfRule>
  </conditionalFormatting>
  <conditionalFormatting sqref="AC442:AD442 E442:I442 T442:V442">
    <cfRule type="cellIs" dxfId="756" priority="735" stopIfTrue="1" operator="equal">
      <formula>0</formula>
    </cfRule>
  </conditionalFormatting>
  <conditionalFormatting sqref="R442:S442">
    <cfRule type="cellIs" dxfId="755" priority="736" stopIfTrue="1" operator="equal">
      <formula>0</formula>
    </cfRule>
  </conditionalFormatting>
  <conditionalFormatting sqref="AC443:AD443 E443:I443 T443:V443">
    <cfRule type="cellIs" dxfId="754" priority="733" stopIfTrue="1" operator="equal">
      <formula>0</formula>
    </cfRule>
  </conditionalFormatting>
  <conditionalFormatting sqref="R443:S443">
    <cfRule type="cellIs" dxfId="753" priority="734" stopIfTrue="1" operator="equal">
      <formula>0</formula>
    </cfRule>
  </conditionalFormatting>
  <conditionalFormatting sqref="AC444:AD444 E444:I444 T444:V444">
    <cfRule type="cellIs" dxfId="752" priority="731" stopIfTrue="1" operator="equal">
      <formula>0</formula>
    </cfRule>
  </conditionalFormatting>
  <conditionalFormatting sqref="R444:S444">
    <cfRule type="cellIs" dxfId="751" priority="732" stopIfTrue="1" operator="equal">
      <formula>0</formula>
    </cfRule>
  </conditionalFormatting>
  <conditionalFormatting sqref="AC445:AD445 E445:I445 T445:V445">
    <cfRule type="cellIs" dxfId="750" priority="729" stopIfTrue="1" operator="equal">
      <formula>0</formula>
    </cfRule>
  </conditionalFormatting>
  <conditionalFormatting sqref="R445:S445">
    <cfRule type="cellIs" dxfId="749" priority="730" stopIfTrue="1" operator="equal">
      <formula>0</formula>
    </cfRule>
  </conditionalFormatting>
  <conditionalFormatting sqref="AC446:AD446 E446:I446 T446:V446">
    <cfRule type="cellIs" dxfId="748" priority="727" stopIfTrue="1" operator="equal">
      <formula>0</formula>
    </cfRule>
  </conditionalFormatting>
  <conditionalFormatting sqref="R446:S446">
    <cfRule type="cellIs" dxfId="747" priority="728" stopIfTrue="1" operator="equal">
      <formula>0</formula>
    </cfRule>
  </conditionalFormatting>
  <conditionalFormatting sqref="AC447:AD447 E447:I447 T447:V447">
    <cfRule type="cellIs" dxfId="746" priority="725" stopIfTrue="1" operator="equal">
      <formula>0</formula>
    </cfRule>
  </conditionalFormatting>
  <conditionalFormatting sqref="R447:S447">
    <cfRule type="cellIs" dxfId="745" priority="726" stopIfTrue="1" operator="equal">
      <formula>0</formula>
    </cfRule>
  </conditionalFormatting>
  <conditionalFormatting sqref="AC448:AD448 E448:I448 T448:V448">
    <cfRule type="cellIs" dxfId="744" priority="723" stopIfTrue="1" operator="equal">
      <formula>0</formula>
    </cfRule>
  </conditionalFormatting>
  <conditionalFormatting sqref="R448:S448">
    <cfRule type="cellIs" dxfId="743" priority="724" stopIfTrue="1" operator="equal">
      <formula>0</formula>
    </cfRule>
  </conditionalFormatting>
  <conditionalFormatting sqref="AC449:AD449 E449:I449 T449:V449">
    <cfRule type="cellIs" dxfId="742" priority="721" stopIfTrue="1" operator="equal">
      <formula>0</formula>
    </cfRule>
  </conditionalFormatting>
  <conditionalFormatting sqref="R449:S449">
    <cfRule type="cellIs" dxfId="741" priority="722" stopIfTrue="1" operator="equal">
      <formula>0</formula>
    </cfRule>
  </conditionalFormatting>
  <conditionalFormatting sqref="AC450:AD450 E450:I450 T450:V450">
    <cfRule type="cellIs" dxfId="740" priority="719" stopIfTrue="1" operator="equal">
      <formula>0</formula>
    </cfRule>
  </conditionalFormatting>
  <conditionalFormatting sqref="R450:S450">
    <cfRule type="cellIs" dxfId="739" priority="720" stopIfTrue="1" operator="equal">
      <formula>0</formula>
    </cfRule>
  </conditionalFormatting>
  <conditionalFormatting sqref="AC451:AD451 E451:I451 T451:V451">
    <cfRule type="cellIs" dxfId="738" priority="717" stopIfTrue="1" operator="equal">
      <formula>0</formula>
    </cfRule>
  </conditionalFormatting>
  <conditionalFormatting sqref="R451:S451">
    <cfRule type="cellIs" dxfId="737" priority="718" stopIfTrue="1" operator="equal">
      <formula>0</formula>
    </cfRule>
  </conditionalFormatting>
  <conditionalFormatting sqref="AC452:AD452 E452:I452 T452:V452">
    <cfRule type="cellIs" dxfId="736" priority="715" stopIfTrue="1" operator="equal">
      <formula>0</formula>
    </cfRule>
  </conditionalFormatting>
  <conditionalFormatting sqref="R452:S452">
    <cfRule type="cellIs" dxfId="735" priority="716" stopIfTrue="1" operator="equal">
      <formula>0</formula>
    </cfRule>
  </conditionalFormatting>
  <conditionalFormatting sqref="AC453:AD453 E453:I453 T453:V453">
    <cfRule type="cellIs" dxfId="734" priority="713" stopIfTrue="1" operator="equal">
      <formula>0</formula>
    </cfRule>
  </conditionalFormatting>
  <conditionalFormatting sqref="R453:S453">
    <cfRule type="cellIs" dxfId="733" priority="714" stopIfTrue="1" operator="equal">
      <formula>0</formula>
    </cfRule>
  </conditionalFormatting>
  <conditionalFormatting sqref="AC454:AD454 E454:I454 T454:V454">
    <cfRule type="cellIs" dxfId="732" priority="711" stopIfTrue="1" operator="equal">
      <formula>0</formula>
    </cfRule>
  </conditionalFormatting>
  <conditionalFormatting sqref="R454:S454">
    <cfRule type="cellIs" dxfId="731" priority="712" stopIfTrue="1" operator="equal">
      <formula>0</formula>
    </cfRule>
  </conditionalFormatting>
  <conditionalFormatting sqref="AC455:AD455 E455:I455 T455:V455">
    <cfRule type="cellIs" dxfId="730" priority="709" stopIfTrue="1" operator="equal">
      <formula>0</formula>
    </cfRule>
  </conditionalFormatting>
  <conditionalFormatting sqref="R455:S455">
    <cfRule type="cellIs" dxfId="729" priority="710" stopIfTrue="1" operator="equal">
      <formula>0</formula>
    </cfRule>
  </conditionalFormatting>
  <conditionalFormatting sqref="AC456:AD456 E456:I456 T456:V456">
    <cfRule type="cellIs" dxfId="728" priority="707" stopIfTrue="1" operator="equal">
      <formula>0</formula>
    </cfRule>
  </conditionalFormatting>
  <conditionalFormatting sqref="R456:S456">
    <cfRule type="cellIs" dxfId="727" priority="708" stopIfTrue="1" operator="equal">
      <formula>0</formula>
    </cfRule>
  </conditionalFormatting>
  <conditionalFormatting sqref="AC457:AD457 E457:I457 T457:V457">
    <cfRule type="cellIs" dxfId="726" priority="705" stopIfTrue="1" operator="equal">
      <formula>0</formula>
    </cfRule>
  </conditionalFormatting>
  <conditionalFormatting sqref="R457:S457">
    <cfRule type="cellIs" dxfId="725" priority="706" stopIfTrue="1" operator="equal">
      <formula>0</formula>
    </cfRule>
  </conditionalFormatting>
  <conditionalFormatting sqref="AC458:AD458 E458:I458 T458:V458">
    <cfRule type="cellIs" dxfId="724" priority="703" stopIfTrue="1" operator="equal">
      <formula>0</formula>
    </cfRule>
  </conditionalFormatting>
  <conditionalFormatting sqref="R458:S458">
    <cfRule type="cellIs" dxfId="723" priority="704" stopIfTrue="1" operator="equal">
      <formula>0</formula>
    </cfRule>
  </conditionalFormatting>
  <conditionalFormatting sqref="AC459:AD459 E459:I459 T459:V459">
    <cfRule type="cellIs" dxfId="722" priority="701" stopIfTrue="1" operator="equal">
      <formula>0</formula>
    </cfRule>
  </conditionalFormatting>
  <conditionalFormatting sqref="R459:S459">
    <cfRule type="cellIs" dxfId="721" priority="702" stopIfTrue="1" operator="equal">
      <formula>0</formula>
    </cfRule>
  </conditionalFormatting>
  <conditionalFormatting sqref="AC460:AD460 E460:I460 T460:V460">
    <cfRule type="cellIs" dxfId="720" priority="699" stopIfTrue="1" operator="equal">
      <formula>0</formula>
    </cfRule>
  </conditionalFormatting>
  <conditionalFormatting sqref="R460:S460">
    <cfRule type="cellIs" dxfId="719" priority="700" stopIfTrue="1" operator="equal">
      <formula>0</formula>
    </cfRule>
  </conditionalFormatting>
  <conditionalFormatting sqref="AC461:AD461 E461:I461 T461:V461">
    <cfRule type="cellIs" dxfId="718" priority="697" stopIfTrue="1" operator="equal">
      <formula>0</formula>
    </cfRule>
  </conditionalFormatting>
  <conditionalFormatting sqref="R461:S461">
    <cfRule type="cellIs" dxfId="717" priority="698" stopIfTrue="1" operator="equal">
      <formula>0</formula>
    </cfRule>
  </conditionalFormatting>
  <conditionalFormatting sqref="AC462:AD462 E462:I462 T462:V462">
    <cfRule type="cellIs" dxfId="716" priority="695" stopIfTrue="1" operator="equal">
      <formula>0</formula>
    </cfRule>
  </conditionalFormatting>
  <conditionalFormatting sqref="R462:S462">
    <cfRule type="cellIs" dxfId="715" priority="696" stopIfTrue="1" operator="equal">
      <formula>0</formula>
    </cfRule>
  </conditionalFormatting>
  <conditionalFormatting sqref="AC463:AD463 E463:I463 T463:V463">
    <cfRule type="cellIs" dxfId="714" priority="693" stopIfTrue="1" operator="equal">
      <formula>0</formula>
    </cfRule>
  </conditionalFormatting>
  <conditionalFormatting sqref="R463:S463">
    <cfRule type="cellIs" dxfId="713" priority="694" stopIfTrue="1" operator="equal">
      <formula>0</formula>
    </cfRule>
  </conditionalFormatting>
  <conditionalFormatting sqref="AC464:AD464 E464:I464 T464:V464">
    <cfRule type="cellIs" dxfId="712" priority="691" stopIfTrue="1" operator="equal">
      <formula>0</formula>
    </cfRule>
  </conditionalFormatting>
  <conditionalFormatting sqref="R464:S464">
    <cfRule type="cellIs" dxfId="711" priority="692" stopIfTrue="1" operator="equal">
      <formula>0</formula>
    </cfRule>
  </conditionalFormatting>
  <conditionalFormatting sqref="AC465:AD465 E465:I465 T465:V465">
    <cfRule type="cellIs" dxfId="710" priority="689" stopIfTrue="1" operator="equal">
      <formula>0</formula>
    </cfRule>
  </conditionalFormatting>
  <conditionalFormatting sqref="R465:S465">
    <cfRule type="cellIs" dxfId="709" priority="690" stopIfTrue="1" operator="equal">
      <formula>0</formula>
    </cfRule>
  </conditionalFormatting>
  <conditionalFormatting sqref="AC466:AD466 E466:I466 T466:V466">
    <cfRule type="cellIs" dxfId="708" priority="687" stopIfTrue="1" operator="equal">
      <formula>0</formula>
    </cfRule>
  </conditionalFormatting>
  <conditionalFormatting sqref="R466:S466">
    <cfRule type="cellIs" dxfId="707" priority="688" stopIfTrue="1" operator="equal">
      <formula>0</formula>
    </cfRule>
  </conditionalFormatting>
  <conditionalFormatting sqref="AC467:AD467 E467:I467 T467:V467">
    <cfRule type="cellIs" dxfId="706" priority="685" stopIfTrue="1" operator="equal">
      <formula>0</formula>
    </cfRule>
  </conditionalFormatting>
  <conditionalFormatting sqref="R467:S467">
    <cfRule type="cellIs" dxfId="705" priority="686" stopIfTrue="1" operator="equal">
      <formula>0</formula>
    </cfRule>
  </conditionalFormatting>
  <conditionalFormatting sqref="AC468:AD468 E468:I468 T468:V468">
    <cfRule type="cellIs" dxfId="704" priority="683" stopIfTrue="1" operator="equal">
      <formula>0</formula>
    </cfRule>
  </conditionalFormatting>
  <conditionalFormatting sqref="R468:S468">
    <cfRule type="cellIs" dxfId="703" priority="684" stopIfTrue="1" operator="equal">
      <formula>0</formula>
    </cfRule>
  </conditionalFormatting>
  <conditionalFormatting sqref="AC469:AD469 E469:I469 T469:V469">
    <cfRule type="cellIs" dxfId="702" priority="681" stopIfTrue="1" operator="equal">
      <formula>0</formula>
    </cfRule>
  </conditionalFormatting>
  <conditionalFormatting sqref="R469:S469">
    <cfRule type="cellIs" dxfId="701" priority="682" stopIfTrue="1" operator="equal">
      <formula>0</formula>
    </cfRule>
  </conditionalFormatting>
  <conditionalFormatting sqref="AC470:AD470 E470:I470 T470:V470">
    <cfRule type="cellIs" dxfId="700" priority="679" stopIfTrue="1" operator="equal">
      <formula>0</formula>
    </cfRule>
  </conditionalFormatting>
  <conditionalFormatting sqref="R470:S470">
    <cfRule type="cellIs" dxfId="699" priority="680" stopIfTrue="1" operator="equal">
      <formula>0</formula>
    </cfRule>
  </conditionalFormatting>
  <conditionalFormatting sqref="AC471:AD471 E471:I471 T471:V471">
    <cfRule type="cellIs" dxfId="698" priority="677" stopIfTrue="1" operator="equal">
      <formula>0</formula>
    </cfRule>
  </conditionalFormatting>
  <conditionalFormatting sqref="R471:S471">
    <cfRule type="cellIs" dxfId="697" priority="678" stopIfTrue="1" operator="equal">
      <formula>0</formula>
    </cfRule>
  </conditionalFormatting>
  <conditionalFormatting sqref="AC472:AD472 E472:I472 T472:V472">
    <cfRule type="cellIs" dxfId="696" priority="675" stopIfTrue="1" operator="equal">
      <formula>0</formula>
    </cfRule>
  </conditionalFormatting>
  <conditionalFormatting sqref="R472:S472">
    <cfRule type="cellIs" dxfId="695" priority="676" stopIfTrue="1" operator="equal">
      <formula>0</formula>
    </cfRule>
  </conditionalFormatting>
  <conditionalFormatting sqref="AC473:AD473 E473:I473 T473:V473">
    <cfRule type="cellIs" dxfId="694" priority="673" stopIfTrue="1" operator="equal">
      <formula>0</formula>
    </cfRule>
  </conditionalFormatting>
  <conditionalFormatting sqref="R473:S473">
    <cfRule type="cellIs" dxfId="693" priority="674" stopIfTrue="1" operator="equal">
      <formula>0</formula>
    </cfRule>
  </conditionalFormatting>
  <conditionalFormatting sqref="AC474:AD474 E474:I474 T474:V474">
    <cfRule type="cellIs" dxfId="692" priority="671" stopIfTrue="1" operator="equal">
      <formula>0</formula>
    </cfRule>
  </conditionalFormatting>
  <conditionalFormatting sqref="R474:S474">
    <cfRule type="cellIs" dxfId="691" priority="672" stopIfTrue="1" operator="equal">
      <formula>0</formula>
    </cfRule>
  </conditionalFormatting>
  <conditionalFormatting sqref="AC475:AD475 E475:I475 T475:V475">
    <cfRule type="cellIs" dxfId="690" priority="669" stopIfTrue="1" operator="equal">
      <formula>0</formula>
    </cfRule>
  </conditionalFormatting>
  <conditionalFormatting sqref="R475:S475">
    <cfRule type="cellIs" dxfId="689" priority="670" stopIfTrue="1" operator="equal">
      <formula>0</formula>
    </cfRule>
  </conditionalFormatting>
  <conditionalFormatting sqref="AC476:AD476 E476:I476 T476:V476">
    <cfRule type="cellIs" dxfId="688" priority="667" stopIfTrue="1" operator="equal">
      <formula>0</formula>
    </cfRule>
  </conditionalFormatting>
  <conditionalFormatting sqref="R476:S476">
    <cfRule type="cellIs" dxfId="687" priority="668" stopIfTrue="1" operator="equal">
      <formula>0</formula>
    </cfRule>
  </conditionalFormatting>
  <conditionalFormatting sqref="AC477:AD477 E477:I477 T477:V477">
    <cfRule type="cellIs" dxfId="686" priority="665" stopIfTrue="1" operator="equal">
      <formula>0</formula>
    </cfRule>
  </conditionalFormatting>
  <conditionalFormatting sqref="R477:S477">
    <cfRule type="cellIs" dxfId="685" priority="666" stopIfTrue="1" operator="equal">
      <formula>0</formula>
    </cfRule>
  </conditionalFormatting>
  <conditionalFormatting sqref="AC478:AD478 E478:I478 T478:V478">
    <cfRule type="cellIs" dxfId="684" priority="663" stopIfTrue="1" operator="equal">
      <formula>0</formula>
    </cfRule>
  </conditionalFormatting>
  <conditionalFormatting sqref="R478:S478">
    <cfRule type="cellIs" dxfId="683" priority="664" stopIfTrue="1" operator="equal">
      <formula>0</formula>
    </cfRule>
  </conditionalFormatting>
  <conditionalFormatting sqref="AC479:AD479 E479:I479 T479:V479">
    <cfRule type="cellIs" dxfId="682" priority="661" stopIfTrue="1" operator="equal">
      <formula>0</formula>
    </cfRule>
  </conditionalFormatting>
  <conditionalFormatting sqref="R479:S479">
    <cfRule type="cellIs" dxfId="681" priority="662" stopIfTrue="1" operator="equal">
      <formula>0</formula>
    </cfRule>
  </conditionalFormatting>
  <conditionalFormatting sqref="AC480:AD480 E480:I480 T480:V480">
    <cfRule type="cellIs" dxfId="680" priority="659" stopIfTrue="1" operator="equal">
      <formula>0</formula>
    </cfRule>
  </conditionalFormatting>
  <conditionalFormatting sqref="R480:S480">
    <cfRule type="cellIs" dxfId="679" priority="660" stopIfTrue="1" operator="equal">
      <formula>0</formula>
    </cfRule>
  </conditionalFormatting>
  <conditionalFormatting sqref="AC481:AD481 E481:I481 T481:V481">
    <cfRule type="cellIs" dxfId="678" priority="657" stopIfTrue="1" operator="equal">
      <formula>0</formula>
    </cfRule>
  </conditionalFormatting>
  <conditionalFormatting sqref="R481:S481">
    <cfRule type="cellIs" dxfId="677" priority="658" stopIfTrue="1" operator="equal">
      <formula>0</formula>
    </cfRule>
  </conditionalFormatting>
  <conditionalFormatting sqref="AC482:AD482 E482:I482 T482:V482">
    <cfRule type="cellIs" dxfId="676" priority="655" stopIfTrue="1" operator="equal">
      <formula>0</formula>
    </cfRule>
  </conditionalFormatting>
  <conditionalFormatting sqref="R482:S482">
    <cfRule type="cellIs" dxfId="675" priority="656" stopIfTrue="1" operator="equal">
      <formula>0</formula>
    </cfRule>
  </conditionalFormatting>
  <conditionalFormatting sqref="AC483:AD483 E483:I483 T483:V483">
    <cfRule type="cellIs" dxfId="674" priority="653" stopIfTrue="1" operator="equal">
      <formula>0</formula>
    </cfRule>
  </conditionalFormatting>
  <conditionalFormatting sqref="R483:S483">
    <cfRule type="cellIs" dxfId="673" priority="654" stopIfTrue="1" operator="equal">
      <formula>0</formula>
    </cfRule>
  </conditionalFormatting>
  <conditionalFormatting sqref="AC484:AD484 E484:I484 T484:V484">
    <cfRule type="cellIs" dxfId="672" priority="651" stopIfTrue="1" operator="equal">
      <formula>0</formula>
    </cfRule>
  </conditionalFormatting>
  <conditionalFormatting sqref="R484:S484">
    <cfRule type="cellIs" dxfId="671" priority="652" stopIfTrue="1" operator="equal">
      <formula>0</formula>
    </cfRule>
  </conditionalFormatting>
  <conditionalFormatting sqref="AC485:AD485 E485:I485 T485:V485">
    <cfRule type="cellIs" dxfId="670" priority="649" stopIfTrue="1" operator="equal">
      <formula>0</formula>
    </cfRule>
  </conditionalFormatting>
  <conditionalFormatting sqref="R485:S485">
    <cfRule type="cellIs" dxfId="669" priority="650" stopIfTrue="1" operator="equal">
      <formula>0</formula>
    </cfRule>
  </conditionalFormatting>
  <conditionalFormatting sqref="AC486:AD486 E486:I486 T486:V486">
    <cfRule type="cellIs" dxfId="668" priority="647" stopIfTrue="1" operator="equal">
      <formula>0</formula>
    </cfRule>
  </conditionalFormatting>
  <conditionalFormatting sqref="R486:S486">
    <cfRule type="cellIs" dxfId="667" priority="648" stopIfTrue="1" operator="equal">
      <formula>0</formula>
    </cfRule>
  </conditionalFormatting>
  <conditionalFormatting sqref="AC487:AD487 E487:I487 T487:V487">
    <cfRule type="cellIs" dxfId="666" priority="645" stopIfTrue="1" operator="equal">
      <formula>0</formula>
    </cfRule>
  </conditionalFormatting>
  <conditionalFormatting sqref="R487:S487">
    <cfRule type="cellIs" dxfId="665" priority="646" stopIfTrue="1" operator="equal">
      <formula>0</formula>
    </cfRule>
  </conditionalFormatting>
  <conditionalFormatting sqref="AC488:AD488 E488:I488 T488:V488">
    <cfRule type="cellIs" dxfId="664" priority="643" stopIfTrue="1" operator="equal">
      <formula>0</formula>
    </cfRule>
  </conditionalFormatting>
  <conditionalFormatting sqref="R488:S488">
    <cfRule type="cellIs" dxfId="663" priority="644" stopIfTrue="1" operator="equal">
      <formula>0</formula>
    </cfRule>
  </conditionalFormatting>
  <conditionalFormatting sqref="AC489:AD489 E489:I489 T489:V489">
    <cfRule type="cellIs" dxfId="662" priority="641" stopIfTrue="1" operator="equal">
      <formula>0</formula>
    </cfRule>
  </conditionalFormatting>
  <conditionalFormatting sqref="R489:S489">
    <cfRule type="cellIs" dxfId="661" priority="642" stopIfTrue="1" operator="equal">
      <formula>0</formula>
    </cfRule>
  </conditionalFormatting>
  <conditionalFormatting sqref="AC490:AD490 E490:I490 T490:V490">
    <cfRule type="cellIs" dxfId="660" priority="639" stopIfTrue="1" operator="equal">
      <formula>0</formula>
    </cfRule>
  </conditionalFormatting>
  <conditionalFormatting sqref="R490:S490">
    <cfRule type="cellIs" dxfId="659" priority="640" stopIfTrue="1" operator="equal">
      <formula>0</formula>
    </cfRule>
  </conditionalFormatting>
  <conditionalFormatting sqref="AC491:AD491 E491:I491 T491:V491">
    <cfRule type="cellIs" dxfId="658" priority="637" stopIfTrue="1" operator="equal">
      <formula>0</formula>
    </cfRule>
  </conditionalFormatting>
  <conditionalFormatting sqref="R491:S491">
    <cfRule type="cellIs" dxfId="657" priority="638" stopIfTrue="1" operator="equal">
      <formula>0</formula>
    </cfRule>
  </conditionalFormatting>
  <conditionalFormatting sqref="AC492:AD492 E492:I492 T492:V492">
    <cfRule type="cellIs" dxfId="656" priority="635" stopIfTrue="1" operator="equal">
      <formula>0</formula>
    </cfRule>
  </conditionalFormatting>
  <conditionalFormatting sqref="R492:S492">
    <cfRule type="cellIs" dxfId="655" priority="636" stopIfTrue="1" operator="equal">
      <formula>0</formula>
    </cfRule>
  </conditionalFormatting>
  <conditionalFormatting sqref="AC493:AD493 E493:I493 T493:V493">
    <cfRule type="cellIs" dxfId="654" priority="633" stopIfTrue="1" operator="equal">
      <formula>0</formula>
    </cfRule>
  </conditionalFormatting>
  <conditionalFormatting sqref="R493:S493">
    <cfRule type="cellIs" dxfId="653" priority="634" stopIfTrue="1" operator="equal">
      <formula>0</formula>
    </cfRule>
  </conditionalFormatting>
  <conditionalFormatting sqref="AC494:AD494 E494:I494 T494:V494">
    <cfRule type="cellIs" dxfId="652" priority="631" stopIfTrue="1" operator="equal">
      <formula>0</formula>
    </cfRule>
  </conditionalFormatting>
  <conditionalFormatting sqref="R494:S494">
    <cfRule type="cellIs" dxfId="651" priority="632" stopIfTrue="1" operator="equal">
      <formula>0</formula>
    </cfRule>
  </conditionalFormatting>
  <conditionalFormatting sqref="AC495:AD495 E495:I495 T495:V495">
    <cfRule type="cellIs" dxfId="650" priority="629" stopIfTrue="1" operator="equal">
      <formula>0</formula>
    </cfRule>
  </conditionalFormatting>
  <conditionalFormatting sqref="R495:S495">
    <cfRule type="cellIs" dxfId="649" priority="630" stopIfTrue="1" operator="equal">
      <formula>0</formula>
    </cfRule>
  </conditionalFormatting>
  <conditionalFormatting sqref="AC496:AD496 E496:I496 T496:V496">
    <cfRule type="cellIs" dxfId="648" priority="627" stopIfTrue="1" operator="equal">
      <formula>0</formula>
    </cfRule>
  </conditionalFormatting>
  <conditionalFormatting sqref="R496:S496">
    <cfRule type="cellIs" dxfId="647" priority="628" stopIfTrue="1" operator="equal">
      <formula>0</formula>
    </cfRule>
  </conditionalFormatting>
  <conditionalFormatting sqref="AC497:AD497 E497:I497 T497:V497">
    <cfRule type="cellIs" dxfId="646" priority="625" stopIfTrue="1" operator="equal">
      <formula>0</formula>
    </cfRule>
  </conditionalFormatting>
  <conditionalFormatting sqref="R497:S497">
    <cfRule type="cellIs" dxfId="645" priority="626" stopIfTrue="1" operator="equal">
      <formula>0</formula>
    </cfRule>
  </conditionalFormatting>
  <conditionalFormatting sqref="AC498:AD498 E498:I498 T498:V498">
    <cfRule type="cellIs" dxfId="644" priority="623" stopIfTrue="1" operator="equal">
      <formula>0</formula>
    </cfRule>
  </conditionalFormatting>
  <conditionalFormatting sqref="R498:S498">
    <cfRule type="cellIs" dxfId="643" priority="624" stopIfTrue="1" operator="equal">
      <formula>0</formula>
    </cfRule>
  </conditionalFormatting>
  <conditionalFormatting sqref="AC499:AD499 E499:I499 T499:V499">
    <cfRule type="cellIs" dxfId="642" priority="621" stopIfTrue="1" operator="equal">
      <formula>0</formula>
    </cfRule>
  </conditionalFormatting>
  <conditionalFormatting sqref="R499:S499">
    <cfRule type="cellIs" dxfId="641" priority="622" stopIfTrue="1" operator="equal">
      <formula>0</formula>
    </cfRule>
  </conditionalFormatting>
  <conditionalFormatting sqref="AC500:AD500 E500:I500 T500:V500">
    <cfRule type="cellIs" dxfId="640" priority="619" stopIfTrue="1" operator="equal">
      <formula>0</formula>
    </cfRule>
  </conditionalFormatting>
  <conditionalFormatting sqref="R500:S500">
    <cfRule type="cellIs" dxfId="639" priority="620" stopIfTrue="1" operator="equal">
      <formula>0</formula>
    </cfRule>
  </conditionalFormatting>
  <conditionalFormatting sqref="AC501:AD501 E501:I501 T501:V501">
    <cfRule type="cellIs" dxfId="638" priority="617" stopIfTrue="1" operator="equal">
      <formula>0</formula>
    </cfRule>
  </conditionalFormatting>
  <conditionalFormatting sqref="R501:S501">
    <cfRule type="cellIs" dxfId="637" priority="618" stopIfTrue="1" operator="equal">
      <formula>0</formula>
    </cfRule>
  </conditionalFormatting>
  <conditionalFormatting sqref="AC502:AD502 E502:I502 T502:V502">
    <cfRule type="cellIs" dxfId="636" priority="615" stopIfTrue="1" operator="equal">
      <formula>0</formula>
    </cfRule>
  </conditionalFormatting>
  <conditionalFormatting sqref="R502:S502">
    <cfRule type="cellIs" dxfId="635" priority="616" stopIfTrue="1" operator="equal">
      <formula>0</formula>
    </cfRule>
  </conditionalFormatting>
  <conditionalFormatting sqref="AC503:AD503 E503:I503 T503:V503">
    <cfRule type="cellIs" dxfId="634" priority="613" stopIfTrue="1" operator="equal">
      <formula>0</formula>
    </cfRule>
  </conditionalFormatting>
  <conditionalFormatting sqref="R503:S503">
    <cfRule type="cellIs" dxfId="633" priority="614" stopIfTrue="1" operator="equal">
      <formula>0</formula>
    </cfRule>
  </conditionalFormatting>
  <conditionalFormatting sqref="AC504:AD504 E504:I504 T504:V504">
    <cfRule type="cellIs" dxfId="632" priority="611" stopIfTrue="1" operator="equal">
      <formula>0</formula>
    </cfRule>
  </conditionalFormatting>
  <conditionalFormatting sqref="R504:S504">
    <cfRule type="cellIs" dxfId="631" priority="612" stopIfTrue="1" operator="equal">
      <formula>0</formula>
    </cfRule>
  </conditionalFormatting>
  <conditionalFormatting sqref="AC505:AD505 E505:I505 T505:V505">
    <cfRule type="cellIs" dxfId="630" priority="609" stopIfTrue="1" operator="equal">
      <formula>0</formula>
    </cfRule>
  </conditionalFormatting>
  <conditionalFormatting sqref="R505:S505">
    <cfRule type="cellIs" dxfId="629" priority="610" stopIfTrue="1" operator="equal">
      <formula>0</formula>
    </cfRule>
  </conditionalFormatting>
  <conditionalFormatting sqref="AC506:AD506 E506:I506 T506:V506">
    <cfRule type="cellIs" dxfId="628" priority="607" stopIfTrue="1" operator="equal">
      <formula>0</formula>
    </cfRule>
  </conditionalFormatting>
  <conditionalFormatting sqref="R506:S506">
    <cfRule type="cellIs" dxfId="627" priority="608" stopIfTrue="1" operator="equal">
      <formula>0</formula>
    </cfRule>
  </conditionalFormatting>
  <conditionalFormatting sqref="AC507:AD507 E507:I507 T507:V507">
    <cfRule type="cellIs" dxfId="626" priority="605" stopIfTrue="1" operator="equal">
      <formula>0</formula>
    </cfRule>
  </conditionalFormatting>
  <conditionalFormatting sqref="R507:S507">
    <cfRule type="cellIs" dxfId="625" priority="606" stopIfTrue="1" operator="equal">
      <formula>0</formula>
    </cfRule>
  </conditionalFormatting>
  <conditionalFormatting sqref="AC508:AD508 E508:I508 T508:V508">
    <cfRule type="cellIs" dxfId="624" priority="603" stopIfTrue="1" operator="equal">
      <formula>0</formula>
    </cfRule>
  </conditionalFormatting>
  <conditionalFormatting sqref="R508:S508">
    <cfRule type="cellIs" dxfId="623" priority="604" stopIfTrue="1" operator="equal">
      <formula>0</formula>
    </cfRule>
  </conditionalFormatting>
  <conditionalFormatting sqref="AC509:AD509 E509:I509 T509:V509">
    <cfRule type="cellIs" dxfId="622" priority="601" stopIfTrue="1" operator="equal">
      <formula>0</formula>
    </cfRule>
  </conditionalFormatting>
  <conditionalFormatting sqref="R509:S509">
    <cfRule type="cellIs" dxfId="621" priority="602" stopIfTrue="1" operator="equal">
      <formula>0</formula>
    </cfRule>
  </conditionalFormatting>
  <conditionalFormatting sqref="AC510:AD510 E510:I510 T510:V510">
    <cfRule type="cellIs" dxfId="620" priority="599" stopIfTrue="1" operator="equal">
      <formula>0</formula>
    </cfRule>
  </conditionalFormatting>
  <conditionalFormatting sqref="R510:S510">
    <cfRule type="cellIs" dxfId="619" priority="600" stopIfTrue="1" operator="equal">
      <formula>0</formula>
    </cfRule>
  </conditionalFormatting>
  <conditionalFormatting sqref="AC511:AD511 E511:I511 T511:V511">
    <cfRule type="cellIs" dxfId="618" priority="597" stopIfTrue="1" operator="equal">
      <formula>0</formula>
    </cfRule>
  </conditionalFormatting>
  <conditionalFormatting sqref="R511:S511">
    <cfRule type="cellIs" dxfId="617" priority="598" stopIfTrue="1" operator="equal">
      <formula>0</formula>
    </cfRule>
  </conditionalFormatting>
  <conditionalFormatting sqref="AC512:AD512 E512:I512 T512:V512">
    <cfRule type="cellIs" dxfId="616" priority="595" stopIfTrue="1" operator="equal">
      <formula>0</formula>
    </cfRule>
  </conditionalFormatting>
  <conditionalFormatting sqref="R512:S512">
    <cfRule type="cellIs" dxfId="615" priority="596" stopIfTrue="1" operator="equal">
      <formula>0</formula>
    </cfRule>
  </conditionalFormatting>
  <conditionalFormatting sqref="AC513:AD513 E513:I513 T513:V513">
    <cfRule type="cellIs" dxfId="614" priority="593" stopIfTrue="1" operator="equal">
      <formula>0</formula>
    </cfRule>
  </conditionalFormatting>
  <conditionalFormatting sqref="R513:S513">
    <cfRule type="cellIs" dxfId="613" priority="594" stopIfTrue="1" operator="equal">
      <formula>0</formula>
    </cfRule>
  </conditionalFormatting>
  <conditionalFormatting sqref="AC514:AD514 E514:I514 T514:V514">
    <cfRule type="cellIs" dxfId="612" priority="591" stopIfTrue="1" operator="equal">
      <formula>0</formula>
    </cfRule>
  </conditionalFormatting>
  <conditionalFormatting sqref="R514:S514">
    <cfRule type="cellIs" dxfId="611" priority="592" stopIfTrue="1" operator="equal">
      <formula>0</formula>
    </cfRule>
  </conditionalFormatting>
  <conditionalFormatting sqref="AC515:AD515 E515:I515 T515:V515">
    <cfRule type="cellIs" dxfId="610" priority="589" stopIfTrue="1" operator="equal">
      <formula>0</formula>
    </cfRule>
  </conditionalFormatting>
  <conditionalFormatting sqref="R515:S515">
    <cfRule type="cellIs" dxfId="609" priority="590" stopIfTrue="1" operator="equal">
      <formula>0</formula>
    </cfRule>
  </conditionalFormatting>
  <conditionalFormatting sqref="AC516:AD516 E516:I516 T516:V516">
    <cfRule type="cellIs" dxfId="608" priority="587" stopIfTrue="1" operator="equal">
      <formula>0</formula>
    </cfRule>
  </conditionalFormatting>
  <conditionalFormatting sqref="R516:S516">
    <cfRule type="cellIs" dxfId="607" priority="588" stopIfTrue="1" operator="equal">
      <formula>0</formula>
    </cfRule>
  </conditionalFormatting>
  <conditionalFormatting sqref="AC517:AD517 E517:I517 T517:V517">
    <cfRule type="cellIs" dxfId="606" priority="585" stopIfTrue="1" operator="equal">
      <formula>0</formula>
    </cfRule>
  </conditionalFormatting>
  <conditionalFormatting sqref="R517:S517">
    <cfRule type="cellIs" dxfId="605" priority="586" stopIfTrue="1" operator="equal">
      <formula>0</formula>
    </cfRule>
  </conditionalFormatting>
  <conditionalFormatting sqref="AC518:AD518 E518:I518 T518:V518">
    <cfRule type="cellIs" dxfId="604" priority="583" stopIfTrue="1" operator="equal">
      <formula>0</formula>
    </cfRule>
  </conditionalFormatting>
  <conditionalFormatting sqref="R518:S518">
    <cfRule type="cellIs" dxfId="603" priority="584" stopIfTrue="1" operator="equal">
      <formula>0</formula>
    </cfRule>
  </conditionalFormatting>
  <conditionalFormatting sqref="AC519:AD519 E519:I519 T519:V519">
    <cfRule type="cellIs" dxfId="602" priority="581" stopIfTrue="1" operator="equal">
      <formula>0</formula>
    </cfRule>
  </conditionalFormatting>
  <conditionalFormatting sqref="R519:S519">
    <cfRule type="cellIs" dxfId="601" priority="582" stopIfTrue="1" operator="equal">
      <formula>0</formula>
    </cfRule>
  </conditionalFormatting>
  <conditionalFormatting sqref="AC520:AD520 E520:I520 T520:V520">
    <cfRule type="cellIs" dxfId="600" priority="579" stopIfTrue="1" operator="equal">
      <formula>0</formula>
    </cfRule>
  </conditionalFormatting>
  <conditionalFormatting sqref="R520:S520">
    <cfRule type="cellIs" dxfId="599" priority="580" stopIfTrue="1" operator="equal">
      <formula>0</formula>
    </cfRule>
  </conditionalFormatting>
  <conditionalFormatting sqref="AC521:AD521 E521:I521 T521:V521">
    <cfRule type="cellIs" dxfId="598" priority="577" stopIfTrue="1" operator="equal">
      <formula>0</formula>
    </cfRule>
  </conditionalFormatting>
  <conditionalFormatting sqref="R521:S521">
    <cfRule type="cellIs" dxfId="597" priority="578" stopIfTrue="1" operator="equal">
      <formula>0</formula>
    </cfRule>
  </conditionalFormatting>
  <conditionalFormatting sqref="AC522:AD522 E522:I522 T522:V522">
    <cfRule type="cellIs" dxfId="596" priority="575" stopIfTrue="1" operator="equal">
      <formula>0</formula>
    </cfRule>
  </conditionalFormatting>
  <conditionalFormatting sqref="R522:S522">
    <cfRule type="cellIs" dxfId="595" priority="576" stopIfTrue="1" operator="equal">
      <formula>0</formula>
    </cfRule>
  </conditionalFormatting>
  <conditionalFormatting sqref="AC523:AD523 E523:I523 T523:V523">
    <cfRule type="cellIs" dxfId="594" priority="573" stopIfTrue="1" operator="equal">
      <formula>0</formula>
    </cfRule>
  </conditionalFormatting>
  <conditionalFormatting sqref="R523:S523">
    <cfRule type="cellIs" dxfId="593" priority="574" stopIfTrue="1" operator="equal">
      <formula>0</formula>
    </cfRule>
  </conditionalFormatting>
  <conditionalFormatting sqref="AC524:AD524 E524:I524 T524:V524">
    <cfRule type="cellIs" dxfId="592" priority="571" stopIfTrue="1" operator="equal">
      <formula>0</formula>
    </cfRule>
  </conditionalFormatting>
  <conditionalFormatting sqref="R524:S524">
    <cfRule type="cellIs" dxfId="591" priority="572" stopIfTrue="1" operator="equal">
      <formula>0</formula>
    </cfRule>
  </conditionalFormatting>
  <conditionalFormatting sqref="AC525:AD525 E525:I525 T525:V525">
    <cfRule type="cellIs" dxfId="590" priority="569" stopIfTrue="1" operator="equal">
      <formula>0</formula>
    </cfRule>
  </conditionalFormatting>
  <conditionalFormatting sqref="R525:S525">
    <cfRule type="cellIs" dxfId="589" priority="570" stopIfTrue="1" operator="equal">
      <formula>0</formula>
    </cfRule>
  </conditionalFormatting>
  <conditionalFormatting sqref="AC526:AD526 E526:I526 T526:V526">
    <cfRule type="cellIs" dxfId="588" priority="567" stopIfTrue="1" operator="equal">
      <formula>0</formula>
    </cfRule>
  </conditionalFormatting>
  <conditionalFormatting sqref="R526:S526">
    <cfRule type="cellIs" dxfId="587" priority="568" stopIfTrue="1" operator="equal">
      <formula>0</formula>
    </cfRule>
  </conditionalFormatting>
  <conditionalFormatting sqref="AC527:AD527 E527:I527 T527:V527">
    <cfRule type="cellIs" dxfId="586" priority="565" stopIfTrue="1" operator="equal">
      <formula>0</formula>
    </cfRule>
  </conditionalFormatting>
  <conditionalFormatting sqref="R527:S527">
    <cfRule type="cellIs" dxfId="585" priority="566" stopIfTrue="1" operator="equal">
      <formula>0</formula>
    </cfRule>
  </conditionalFormatting>
  <conditionalFormatting sqref="AC528:AD528 E528:I528 T528:V528">
    <cfRule type="cellIs" dxfId="584" priority="563" stopIfTrue="1" operator="equal">
      <formula>0</formula>
    </cfRule>
  </conditionalFormatting>
  <conditionalFormatting sqref="R528:S528">
    <cfRule type="cellIs" dxfId="583" priority="564" stopIfTrue="1" operator="equal">
      <formula>0</formula>
    </cfRule>
  </conditionalFormatting>
  <conditionalFormatting sqref="AC529:AD529 E529:I529 T529:V529">
    <cfRule type="cellIs" dxfId="582" priority="561" stopIfTrue="1" operator="equal">
      <formula>0</formula>
    </cfRule>
  </conditionalFormatting>
  <conditionalFormatting sqref="R529:S529">
    <cfRule type="cellIs" dxfId="581" priority="562" stopIfTrue="1" operator="equal">
      <formula>0</formula>
    </cfRule>
  </conditionalFormatting>
  <conditionalFormatting sqref="AC530:AD530 E530:I530 T530:V530">
    <cfRule type="cellIs" dxfId="580" priority="559" stopIfTrue="1" operator="equal">
      <formula>0</formula>
    </cfRule>
  </conditionalFormatting>
  <conditionalFormatting sqref="R530:S530">
    <cfRule type="cellIs" dxfId="579" priority="560" stopIfTrue="1" operator="equal">
      <formula>0</formula>
    </cfRule>
  </conditionalFormatting>
  <conditionalFormatting sqref="AC531:AD531 E531:I531 T531:V531">
    <cfRule type="cellIs" dxfId="578" priority="557" stopIfTrue="1" operator="equal">
      <formula>0</formula>
    </cfRule>
  </conditionalFormatting>
  <conditionalFormatting sqref="R531:S531">
    <cfRule type="cellIs" dxfId="577" priority="558" stopIfTrue="1" operator="equal">
      <formula>0</formula>
    </cfRule>
  </conditionalFormatting>
  <conditionalFormatting sqref="AC532:AD532 E532:I532 T532:V532">
    <cfRule type="cellIs" dxfId="576" priority="555" stopIfTrue="1" operator="equal">
      <formula>0</formula>
    </cfRule>
  </conditionalFormatting>
  <conditionalFormatting sqref="R532:S532">
    <cfRule type="cellIs" dxfId="575" priority="556" stopIfTrue="1" operator="equal">
      <formula>0</formula>
    </cfRule>
  </conditionalFormatting>
  <conditionalFormatting sqref="AC533:AD533 E533:I533 T533:V533">
    <cfRule type="cellIs" dxfId="574" priority="553" stopIfTrue="1" operator="equal">
      <formula>0</formula>
    </cfRule>
  </conditionalFormatting>
  <conditionalFormatting sqref="R533:S533">
    <cfRule type="cellIs" dxfId="573" priority="554" stopIfTrue="1" operator="equal">
      <formula>0</formula>
    </cfRule>
  </conditionalFormatting>
  <conditionalFormatting sqref="AC534:AD534 E534:I534 T534:V534">
    <cfRule type="cellIs" dxfId="572" priority="551" stopIfTrue="1" operator="equal">
      <formula>0</formula>
    </cfRule>
  </conditionalFormatting>
  <conditionalFormatting sqref="R534:S534">
    <cfRule type="cellIs" dxfId="571" priority="552" stopIfTrue="1" operator="equal">
      <formula>0</formula>
    </cfRule>
  </conditionalFormatting>
  <conditionalFormatting sqref="AC535:AD535 E535:I535 T535:V535">
    <cfRule type="cellIs" dxfId="570" priority="549" stopIfTrue="1" operator="equal">
      <formula>0</formula>
    </cfRule>
  </conditionalFormatting>
  <conditionalFormatting sqref="R535:S535">
    <cfRule type="cellIs" dxfId="569" priority="550" stopIfTrue="1" operator="equal">
      <formula>0</formula>
    </cfRule>
  </conditionalFormatting>
  <conditionalFormatting sqref="AC536:AD536 E536:I536 T536:V536">
    <cfRule type="cellIs" dxfId="568" priority="547" stopIfTrue="1" operator="equal">
      <formula>0</formula>
    </cfRule>
  </conditionalFormatting>
  <conditionalFormatting sqref="R536:S536">
    <cfRule type="cellIs" dxfId="567" priority="548" stopIfTrue="1" operator="equal">
      <formula>0</formula>
    </cfRule>
  </conditionalFormatting>
  <conditionalFormatting sqref="AC537:AD537 E537:I537 T537:V537">
    <cfRule type="cellIs" dxfId="566" priority="545" stopIfTrue="1" operator="equal">
      <formula>0</formula>
    </cfRule>
  </conditionalFormatting>
  <conditionalFormatting sqref="R537:S537">
    <cfRule type="cellIs" dxfId="565" priority="546" stopIfTrue="1" operator="equal">
      <formula>0</formula>
    </cfRule>
  </conditionalFormatting>
  <conditionalFormatting sqref="AC538:AD538 E538:I538 T538:V538">
    <cfRule type="cellIs" dxfId="564" priority="543" stopIfTrue="1" operator="equal">
      <formula>0</formula>
    </cfRule>
  </conditionalFormatting>
  <conditionalFormatting sqref="R538:S538">
    <cfRule type="cellIs" dxfId="563" priority="544" stopIfTrue="1" operator="equal">
      <formula>0</formula>
    </cfRule>
  </conditionalFormatting>
  <conditionalFormatting sqref="AC539:AD539 E539:I539 T539:V539">
    <cfRule type="cellIs" dxfId="562" priority="541" stopIfTrue="1" operator="equal">
      <formula>0</formula>
    </cfRule>
  </conditionalFormatting>
  <conditionalFormatting sqref="R539:S539">
    <cfRule type="cellIs" dxfId="561" priority="542" stopIfTrue="1" operator="equal">
      <formula>0</formula>
    </cfRule>
  </conditionalFormatting>
  <conditionalFormatting sqref="AC540:AD540 E540:I540 T540:V540">
    <cfRule type="cellIs" dxfId="560" priority="539" stopIfTrue="1" operator="equal">
      <formula>0</formula>
    </cfRule>
  </conditionalFormatting>
  <conditionalFormatting sqref="R540:S540">
    <cfRule type="cellIs" dxfId="559" priority="540" stopIfTrue="1" operator="equal">
      <formula>0</formula>
    </cfRule>
  </conditionalFormatting>
  <conditionalFormatting sqref="AC541:AD541 E541:I541 T541:V541">
    <cfRule type="cellIs" dxfId="558" priority="537" stopIfTrue="1" operator="equal">
      <formula>0</formula>
    </cfRule>
  </conditionalFormatting>
  <conditionalFormatting sqref="R541:S541">
    <cfRule type="cellIs" dxfId="557" priority="538" stopIfTrue="1" operator="equal">
      <formula>0</formula>
    </cfRule>
  </conditionalFormatting>
  <conditionalFormatting sqref="AC542:AD542 E542:I542 T542:V542">
    <cfRule type="cellIs" dxfId="556" priority="535" stopIfTrue="1" operator="equal">
      <formula>0</formula>
    </cfRule>
  </conditionalFormatting>
  <conditionalFormatting sqref="R542:S542">
    <cfRule type="cellIs" dxfId="555" priority="536" stopIfTrue="1" operator="equal">
      <formula>0</formula>
    </cfRule>
  </conditionalFormatting>
  <conditionalFormatting sqref="AC543:AD543 E543:I543 T543:V543">
    <cfRule type="cellIs" dxfId="554" priority="533" stopIfTrue="1" operator="equal">
      <formula>0</formula>
    </cfRule>
  </conditionalFormatting>
  <conditionalFormatting sqref="R543:S543">
    <cfRule type="cellIs" dxfId="553" priority="534" stopIfTrue="1" operator="equal">
      <formula>0</formula>
    </cfRule>
  </conditionalFormatting>
  <conditionalFormatting sqref="AC544:AD544 E544:I544 T544:V544">
    <cfRule type="cellIs" dxfId="552" priority="531" stopIfTrue="1" operator="equal">
      <formula>0</formula>
    </cfRule>
  </conditionalFormatting>
  <conditionalFormatting sqref="R544:S544">
    <cfRule type="cellIs" dxfId="551" priority="532" stopIfTrue="1" operator="equal">
      <formula>0</formula>
    </cfRule>
  </conditionalFormatting>
  <conditionalFormatting sqref="AC545:AD545 E545:I545 T545:V545">
    <cfRule type="cellIs" dxfId="550" priority="529" stopIfTrue="1" operator="equal">
      <formula>0</formula>
    </cfRule>
  </conditionalFormatting>
  <conditionalFormatting sqref="R545:S545">
    <cfRule type="cellIs" dxfId="549" priority="530" stopIfTrue="1" operator="equal">
      <formula>0</formula>
    </cfRule>
  </conditionalFormatting>
  <conditionalFormatting sqref="AC546:AD546 E546:I546 T546:V546">
    <cfRule type="cellIs" dxfId="548" priority="527" stopIfTrue="1" operator="equal">
      <formula>0</formula>
    </cfRule>
  </conditionalFormatting>
  <conditionalFormatting sqref="R546:S546">
    <cfRule type="cellIs" dxfId="547" priority="528" stopIfTrue="1" operator="equal">
      <formula>0</formula>
    </cfRule>
  </conditionalFormatting>
  <conditionalFormatting sqref="AC547:AD547 E547:I547 T547:V547">
    <cfRule type="cellIs" dxfId="546" priority="525" stopIfTrue="1" operator="equal">
      <formula>0</formula>
    </cfRule>
  </conditionalFormatting>
  <conditionalFormatting sqref="R547:S547">
    <cfRule type="cellIs" dxfId="545" priority="526" stopIfTrue="1" operator="equal">
      <formula>0</formula>
    </cfRule>
  </conditionalFormatting>
  <conditionalFormatting sqref="AC548:AD548 E548:I548 T548:V548">
    <cfRule type="cellIs" dxfId="544" priority="523" stopIfTrue="1" operator="equal">
      <formula>0</formula>
    </cfRule>
  </conditionalFormatting>
  <conditionalFormatting sqref="R548:S548">
    <cfRule type="cellIs" dxfId="543" priority="524" stopIfTrue="1" operator="equal">
      <formula>0</formula>
    </cfRule>
  </conditionalFormatting>
  <conditionalFormatting sqref="AC549:AD549 E549:I549 T549:V549">
    <cfRule type="cellIs" dxfId="542" priority="521" stopIfTrue="1" operator="equal">
      <formula>0</formula>
    </cfRule>
  </conditionalFormatting>
  <conditionalFormatting sqref="R549:S549">
    <cfRule type="cellIs" dxfId="541" priority="522" stopIfTrue="1" operator="equal">
      <formula>0</formula>
    </cfRule>
  </conditionalFormatting>
  <conditionalFormatting sqref="AC550:AD550 E550:I550 T550:V550">
    <cfRule type="cellIs" dxfId="540" priority="519" stopIfTrue="1" operator="equal">
      <formula>0</formula>
    </cfRule>
  </conditionalFormatting>
  <conditionalFormatting sqref="R550:S550">
    <cfRule type="cellIs" dxfId="539" priority="520" stopIfTrue="1" operator="equal">
      <formula>0</formula>
    </cfRule>
  </conditionalFormatting>
  <conditionalFormatting sqref="AC551:AD551 E551:I551 T551:V551">
    <cfRule type="cellIs" dxfId="538" priority="517" stopIfTrue="1" operator="equal">
      <formula>0</formula>
    </cfRule>
  </conditionalFormatting>
  <conditionalFormatting sqref="R551:S551">
    <cfRule type="cellIs" dxfId="537" priority="518" stopIfTrue="1" operator="equal">
      <formula>0</formula>
    </cfRule>
  </conditionalFormatting>
  <conditionalFormatting sqref="AC552:AD552 E552:I552 T552:V552">
    <cfRule type="cellIs" dxfId="536" priority="515" stopIfTrue="1" operator="equal">
      <formula>0</formula>
    </cfRule>
  </conditionalFormatting>
  <conditionalFormatting sqref="R552:S552">
    <cfRule type="cellIs" dxfId="535" priority="516" stopIfTrue="1" operator="equal">
      <formula>0</formula>
    </cfRule>
  </conditionalFormatting>
  <conditionalFormatting sqref="AC553:AD553 E553:I553 T553:V553">
    <cfRule type="cellIs" dxfId="534" priority="513" stopIfTrue="1" operator="equal">
      <formula>0</formula>
    </cfRule>
  </conditionalFormatting>
  <conditionalFormatting sqref="R553:S553">
    <cfRule type="cellIs" dxfId="533" priority="514" stopIfTrue="1" operator="equal">
      <formula>0</formula>
    </cfRule>
  </conditionalFormatting>
  <conditionalFormatting sqref="AC554:AD554 E554:I554 T554:V554">
    <cfRule type="cellIs" dxfId="532" priority="511" stopIfTrue="1" operator="equal">
      <formula>0</formula>
    </cfRule>
  </conditionalFormatting>
  <conditionalFormatting sqref="R554:S554">
    <cfRule type="cellIs" dxfId="531" priority="512" stopIfTrue="1" operator="equal">
      <formula>0</formula>
    </cfRule>
  </conditionalFormatting>
  <conditionalFormatting sqref="AC555:AD555 E555:I555 T555:V555">
    <cfRule type="cellIs" dxfId="530" priority="509" stopIfTrue="1" operator="equal">
      <formula>0</formula>
    </cfRule>
  </conditionalFormatting>
  <conditionalFormatting sqref="R555:S555">
    <cfRule type="cellIs" dxfId="529" priority="510" stopIfTrue="1" operator="equal">
      <formula>0</formula>
    </cfRule>
  </conditionalFormatting>
  <conditionalFormatting sqref="AC556:AD556 E556:I556 T556:V556">
    <cfRule type="cellIs" dxfId="528" priority="507" stopIfTrue="1" operator="equal">
      <formula>0</formula>
    </cfRule>
  </conditionalFormatting>
  <conditionalFormatting sqref="R556:S556">
    <cfRule type="cellIs" dxfId="527" priority="508" stopIfTrue="1" operator="equal">
      <formula>0</formula>
    </cfRule>
  </conditionalFormatting>
  <conditionalFormatting sqref="AC557:AD557 E557:I557 T557:V557">
    <cfRule type="cellIs" dxfId="526" priority="505" stopIfTrue="1" operator="equal">
      <formula>0</formula>
    </cfRule>
  </conditionalFormatting>
  <conditionalFormatting sqref="R557:S557">
    <cfRule type="cellIs" dxfId="525" priority="506" stopIfTrue="1" operator="equal">
      <formula>0</formula>
    </cfRule>
  </conditionalFormatting>
  <conditionalFormatting sqref="AC558:AD558 E558:I558 T558:V558">
    <cfRule type="cellIs" dxfId="524" priority="503" stopIfTrue="1" operator="equal">
      <formula>0</formula>
    </cfRule>
  </conditionalFormatting>
  <conditionalFormatting sqref="R558:S558">
    <cfRule type="cellIs" dxfId="523" priority="504" stopIfTrue="1" operator="equal">
      <formula>0</formula>
    </cfRule>
  </conditionalFormatting>
  <conditionalFormatting sqref="AC559:AD559 E559:I559 T559:V559">
    <cfRule type="cellIs" dxfId="522" priority="501" stopIfTrue="1" operator="equal">
      <formula>0</formula>
    </cfRule>
  </conditionalFormatting>
  <conditionalFormatting sqref="R559:S559">
    <cfRule type="cellIs" dxfId="521" priority="502" stopIfTrue="1" operator="equal">
      <formula>0</formula>
    </cfRule>
  </conditionalFormatting>
  <conditionalFormatting sqref="AC560:AD560 E560:I560 T560:V560">
    <cfRule type="cellIs" dxfId="520" priority="499" stopIfTrue="1" operator="equal">
      <formula>0</formula>
    </cfRule>
  </conditionalFormatting>
  <conditionalFormatting sqref="R560:S560">
    <cfRule type="cellIs" dxfId="519" priority="500" stopIfTrue="1" operator="equal">
      <formula>0</formula>
    </cfRule>
  </conditionalFormatting>
  <conditionalFormatting sqref="AC561:AD561 E561:I561 T561:V561">
    <cfRule type="cellIs" dxfId="518" priority="497" stopIfTrue="1" operator="equal">
      <formula>0</formula>
    </cfRule>
  </conditionalFormatting>
  <conditionalFormatting sqref="R561:S561">
    <cfRule type="cellIs" dxfId="517" priority="498" stopIfTrue="1" operator="equal">
      <formula>0</formula>
    </cfRule>
  </conditionalFormatting>
  <conditionalFormatting sqref="AC562:AD562 E562:I562 T562:V562">
    <cfRule type="cellIs" dxfId="516" priority="495" stopIfTrue="1" operator="equal">
      <formula>0</formula>
    </cfRule>
  </conditionalFormatting>
  <conditionalFormatting sqref="R562:S562">
    <cfRule type="cellIs" dxfId="515" priority="496" stopIfTrue="1" operator="equal">
      <formula>0</formula>
    </cfRule>
  </conditionalFormatting>
  <conditionalFormatting sqref="AC563:AD563 E563:I563 T563:V563">
    <cfRule type="cellIs" dxfId="514" priority="493" stopIfTrue="1" operator="equal">
      <formula>0</formula>
    </cfRule>
  </conditionalFormatting>
  <conditionalFormatting sqref="R563:S563">
    <cfRule type="cellIs" dxfId="513" priority="494" stopIfTrue="1" operator="equal">
      <formula>0</formula>
    </cfRule>
  </conditionalFormatting>
  <conditionalFormatting sqref="AC564:AD564 E564:I564 T564:V564">
    <cfRule type="cellIs" dxfId="512" priority="491" stopIfTrue="1" operator="equal">
      <formula>0</formula>
    </cfRule>
  </conditionalFormatting>
  <conditionalFormatting sqref="R564:S564">
    <cfRule type="cellIs" dxfId="511" priority="492" stopIfTrue="1" operator="equal">
      <formula>0</formula>
    </cfRule>
  </conditionalFormatting>
  <conditionalFormatting sqref="AC565:AD565 E565:I565 T565:V565">
    <cfRule type="cellIs" dxfId="510" priority="489" stopIfTrue="1" operator="equal">
      <formula>0</formula>
    </cfRule>
  </conditionalFormatting>
  <conditionalFormatting sqref="R565:S565">
    <cfRule type="cellIs" dxfId="509" priority="490" stopIfTrue="1" operator="equal">
      <formula>0</formula>
    </cfRule>
  </conditionalFormatting>
  <conditionalFormatting sqref="AC566:AD566 E566:I566 T566:V566">
    <cfRule type="cellIs" dxfId="508" priority="487" stopIfTrue="1" operator="equal">
      <formula>0</formula>
    </cfRule>
  </conditionalFormatting>
  <conditionalFormatting sqref="R566:S566">
    <cfRule type="cellIs" dxfId="507" priority="488" stopIfTrue="1" operator="equal">
      <formula>0</formula>
    </cfRule>
  </conditionalFormatting>
  <conditionalFormatting sqref="AC567:AD567 E567:I567 T567:V567">
    <cfRule type="cellIs" dxfId="506" priority="485" stopIfTrue="1" operator="equal">
      <formula>0</formula>
    </cfRule>
  </conditionalFormatting>
  <conditionalFormatting sqref="R567:S567">
    <cfRule type="cellIs" dxfId="505" priority="486" stopIfTrue="1" operator="equal">
      <formula>0</formula>
    </cfRule>
  </conditionalFormatting>
  <conditionalFormatting sqref="AC568:AD568 E568:I568 T568:V568">
    <cfRule type="cellIs" dxfId="504" priority="483" stopIfTrue="1" operator="equal">
      <formula>0</formula>
    </cfRule>
  </conditionalFormatting>
  <conditionalFormatting sqref="R568:S568">
    <cfRule type="cellIs" dxfId="503" priority="484" stopIfTrue="1" operator="equal">
      <formula>0</formula>
    </cfRule>
  </conditionalFormatting>
  <conditionalFormatting sqref="AC569:AD569 E569:I569 T569:V569">
    <cfRule type="cellIs" dxfId="502" priority="481" stopIfTrue="1" operator="equal">
      <formula>0</formula>
    </cfRule>
  </conditionalFormatting>
  <conditionalFormatting sqref="R569:S569">
    <cfRule type="cellIs" dxfId="501" priority="482" stopIfTrue="1" operator="equal">
      <formula>0</formula>
    </cfRule>
  </conditionalFormatting>
  <conditionalFormatting sqref="AC570:AD570 E570:I570 T570:V570">
    <cfRule type="cellIs" dxfId="500" priority="479" stopIfTrue="1" operator="equal">
      <formula>0</formula>
    </cfRule>
  </conditionalFormatting>
  <conditionalFormatting sqref="R570:S570">
    <cfRule type="cellIs" dxfId="499" priority="480" stopIfTrue="1" operator="equal">
      <formula>0</formula>
    </cfRule>
  </conditionalFormatting>
  <conditionalFormatting sqref="AC571:AD571 E571:I571 T571:V571">
    <cfRule type="cellIs" dxfId="498" priority="477" stopIfTrue="1" operator="equal">
      <formula>0</formula>
    </cfRule>
  </conditionalFormatting>
  <conditionalFormatting sqref="R571:S571">
    <cfRule type="cellIs" dxfId="497" priority="478" stopIfTrue="1" operator="equal">
      <formula>0</formula>
    </cfRule>
  </conditionalFormatting>
  <conditionalFormatting sqref="AC572:AD572 E572:I572 T572:V572">
    <cfRule type="cellIs" dxfId="496" priority="475" stopIfTrue="1" operator="equal">
      <formula>0</formula>
    </cfRule>
  </conditionalFormatting>
  <conditionalFormatting sqref="R572:S572">
    <cfRule type="cellIs" dxfId="495" priority="476" stopIfTrue="1" operator="equal">
      <formula>0</formula>
    </cfRule>
  </conditionalFormatting>
  <conditionalFormatting sqref="AC573:AD573 E573:I573 T573:V573">
    <cfRule type="cellIs" dxfId="494" priority="473" stopIfTrue="1" operator="equal">
      <formula>0</formula>
    </cfRule>
  </conditionalFormatting>
  <conditionalFormatting sqref="R573:S573">
    <cfRule type="cellIs" dxfId="493" priority="474" stopIfTrue="1" operator="equal">
      <formula>0</formula>
    </cfRule>
  </conditionalFormatting>
  <conditionalFormatting sqref="AC574:AD574 E574:I574 T574:V574">
    <cfRule type="cellIs" dxfId="492" priority="471" stopIfTrue="1" operator="equal">
      <formula>0</formula>
    </cfRule>
  </conditionalFormatting>
  <conditionalFormatting sqref="R574:S574">
    <cfRule type="cellIs" dxfId="491" priority="472" stopIfTrue="1" operator="equal">
      <formula>0</formula>
    </cfRule>
  </conditionalFormatting>
  <conditionalFormatting sqref="AC575:AD575 E575:I575 T575:V575">
    <cfRule type="cellIs" dxfId="490" priority="469" stopIfTrue="1" operator="equal">
      <formula>0</formula>
    </cfRule>
  </conditionalFormatting>
  <conditionalFormatting sqref="R575:S575">
    <cfRule type="cellIs" dxfId="489" priority="470" stopIfTrue="1" operator="equal">
      <formula>0</formula>
    </cfRule>
  </conditionalFormatting>
  <conditionalFormatting sqref="AC576:AD576 E576:I576 T576:V576">
    <cfRule type="cellIs" dxfId="488" priority="467" stopIfTrue="1" operator="equal">
      <formula>0</formula>
    </cfRule>
  </conditionalFormatting>
  <conditionalFormatting sqref="R576:S576">
    <cfRule type="cellIs" dxfId="487" priority="468" stopIfTrue="1" operator="equal">
      <formula>0</formula>
    </cfRule>
  </conditionalFormatting>
  <conditionalFormatting sqref="AC577:AD577 E577:I577 T577:V577">
    <cfRule type="cellIs" dxfId="486" priority="465" stopIfTrue="1" operator="equal">
      <formula>0</formula>
    </cfRule>
  </conditionalFormatting>
  <conditionalFormatting sqref="R577:S577">
    <cfRule type="cellIs" dxfId="485" priority="466" stopIfTrue="1" operator="equal">
      <formula>0</formula>
    </cfRule>
  </conditionalFormatting>
  <conditionalFormatting sqref="AC578:AD578 E578:I578 T578:V578">
    <cfRule type="cellIs" dxfId="484" priority="463" stopIfTrue="1" operator="equal">
      <formula>0</formula>
    </cfRule>
  </conditionalFormatting>
  <conditionalFormatting sqref="R578:S578">
    <cfRule type="cellIs" dxfId="483" priority="464" stopIfTrue="1" operator="equal">
      <formula>0</formula>
    </cfRule>
  </conditionalFormatting>
  <conditionalFormatting sqref="AC579:AD579 E579:I579 T579:V579">
    <cfRule type="cellIs" dxfId="482" priority="461" stopIfTrue="1" operator="equal">
      <formula>0</formula>
    </cfRule>
  </conditionalFormatting>
  <conditionalFormatting sqref="R579:S579">
    <cfRule type="cellIs" dxfId="481" priority="462" stopIfTrue="1" operator="equal">
      <formula>0</formula>
    </cfRule>
  </conditionalFormatting>
  <conditionalFormatting sqref="AC580:AD580 E580:I580 T580:V580">
    <cfRule type="cellIs" dxfId="480" priority="459" stopIfTrue="1" operator="equal">
      <formula>0</formula>
    </cfRule>
  </conditionalFormatting>
  <conditionalFormatting sqref="R580:S580">
    <cfRule type="cellIs" dxfId="479" priority="460" stopIfTrue="1" operator="equal">
      <formula>0</formula>
    </cfRule>
  </conditionalFormatting>
  <conditionalFormatting sqref="AC581:AD581 E581:I581 T581:V581">
    <cfRule type="cellIs" dxfId="478" priority="457" stopIfTrue="1" operator="equal">
      <formula>0</formula>
    </cfRule>
  </conditionalFormatting>
  <conditionalFormatting sqref="R581:S581">
    <cfRule type="cellIs" dxfId="477" priority="458" stopIfTrue="1" operator="equal">
      <formula>0</formula>
    </cfRule>
  </conditionalFormatting>
  <conditionalFormatting sqref="AC582:AD582 E582:I582 T582:V582">
    <cfRule type="cellIs" dxfId="476" priority="455" stopIfTrue="1" operator="equal">
      <formula>0</formula>
    </cfRule>
  </conditionalFormatting>
  <conditionalFormatting sqref="R582:S582">
    <cfRule type="cellIs" dxfId="475" priority="456" stopIfTrue="1" operator="equal">
      <formula>0</formula>
    </cfRule>
  </conditionalFormatting>
  <conditionalFormatting sqref="AC583:AD583 E583:I583 T583:V583">
    <cfRule type="cellIs" dxfId="474" priority="453" stopIfTrue="1" operator="equal">
      <formula>0</formula>
    </cfRule>
  </conditionalFormatting>
  <conditionalFormatting sqref="R583:S583">
    <cfRule type="cellIs" dxfId="473" priority="454" stopIfTrue="1" operator="equal">
      <formula>0</formula>
    </cfRule>
  </conditionalFormatting>
  <conditionalFormatting sqref="AC584:AD584 E584:I584 T584:V584">
    <cfRule type="cellIs" dxfId="472" priority="451" stopIfTrue="1" operator="equal">
      <formula>0</formula>
    </cfRule>
  </conditionalFormatting>
  <conditionalFormatting sqref="R584:S584">
    <cfRule type="cellIs" dxfId="471" priority="452" stopIfTrue="1" operator="equal">
      <formula>0</formula>
    </cfRule>
  </conditionalFormatting>
  <conditionalFormatting sqref="AC585:AD585 E585:I585 T585:V585">
    <cfRule type="cellIs" dxfId="470" priority="449" stopIfTrue="1" operator="equal">
      <formula>0</formula>
    </cfRule>
  </conditionalFormatting>
  <conditionalFormatting sqref="R585:S585">
    <cfRule type="cellIs" dxfId="469" priority="450" stopIfTrue="1" operator="equal">
      <formula>0</formula>
    </cfRule>
  </conditionalFormatting>
  <conditionalFormatting sqref="AC586:AD586 E586:I586 T586:V586">
    <cfRule type="cellIs" dxfId="468" priority="447" stopIfTrue="1" operator="equal">
      <formula>0</formula>
    </cfRule>
  </conditionalFormatting>
  <conditionalFormatting sqref="R586:S586">
    <cfRule type="cellIs" dxfId="467" priority="448" stopIfTrue="1" operator="equal">
      <formula>0</formula>
    </cfRule>
  </conditionalFormatting>
  <conditionalFormatting sqref="AC587:AD587 E587:I587 T587:V587">
    <cfRule type="cellIs" dxfId="466" priority="445" stopIfTrue="1" operator="equal">
      <formula>0</formula>
    </cfRule>
  </conditionalFormatting>
  <conditionalFormatting sqref="R587:S587">
    <cfRule type="cellIs" dxfId="465" priority="446" stopIfTrue="1" operator="equal">
      <formula>0</formula>
    </cfRule>
  </conditionalFormatting>
  <conditionalFormatting sqref="AC588:AD588 E588:I588 T588:V588">
    <cfRule type="cellIs" dxfId="464" priority="443" stopIfTrue="1" operator="equal">
      <formula>0</formula>
    </cfRule>
  </conditionalFormatting>
  <conditionalFormatting sqref="R588:S588">
    <cfRule type="cellIs" dxfId="463" priority="444" stopIfTrue="1" operator="equal">
      <formula>0</formula>
    </cfRule>
  </conditionalFormatting>
  <conditionalFormatting sqref="AC589:AD589 E589:I589 T589:V589">
    <cfRule type="cellIs" dxfId="462" priority="441" stopIfTrue="1" operator="equal">
      <formula>0</formula>
    </cfRule>
  </conditionalFormatting>
  <conditionalFormatting sqref="R589:S589">
    <cfRule type="cellIs" dxfId="461" priority="442" stopIfTrue="1" operator="equal">
      <formula>0</formula>
    </cfRule>
  </conditionalFormatting>
  <conditionalFormatting sqref="AC590:AD590 E590:I590 T590:V590">
    <cfRule type="cellIs" dxfId="460" priority="439" stopIfTrue="1" operator="equal">
      <formula>0</formula>
    </cfRule>
  </conditionalFormatting>
  <conditionalFormatting sqref="R590:S590">
    <cfRule type="cellIs" dxfId="459" priority="440" stopIfTrue="1" operator="equal">
      <formula>0</formula>
    </cfRule>
  </conditionalFormatting>
  <conditionalFormatting sqref="AC591:AD591 E591:I591 T591:V591">
    <cfRule type="cellIs" dxfId="458" priority="437" stopIfTrue="1" operator="equal">
      <formula>0</formula>
    </cfRule>
  </conditionalFormatting>
  <conditionalFormatting sqref="R591:S591">
    <cfRule type="cellIs" dxfId="457" priority="438" stopIfTrue="1" operator="equal">
      <formula>0</formula>
    </cfRule>
  </conditionalFormatting>
  <conditionalFormatting sqref="AC592:AD592 E592:I592 T592:V592">
    <cfRule type="cellIs" dxfId="456" priority="435" stopIfTrue="1" operator="equal">
      <formula>0</formula>
    </cfRule>
  </conditionalFormatting>
  <conditionalFormatting sqref="R592:S592">
    <cfRule type="cellIs" dxfId="455" priority="436" stopIfTrue="1" operator="equal">
      <formula>0</formula>
    </cfRule>
  </conditionalFormatting>
  <conditionalFormatting sqref="AC593:AD593 E593:I593 T593:V593">
    <cfRule type="cellIs" dxfId="454" priority="433" stopIfTrue="1" operator="equal">
      <formula>0</formula>
    </cfRule>
  </conditionalFormatting>
  <conditionalFormatting sqref="R593:S593">
    <cfRule type="cellIs" dxfId="453" priority="434" stopIfTrue="1" operator="equal">
      <formula>0</formula>
    </cfRule>
  </conditionalFormatting>
  <conditionalFormatting sqref="AC594:AD594 E594:I594 T594:V594">
    <cfRule type="cellIs" dxfId="452" priority="431" stopIfTrue="1" operator="equal">
      <formula>0</formula>
    </cfRule>
  </conditionalFormatting>
  <conditionalFormatting sqref="R594:S594">
    <cfRule type="cellIs" dxfId="451" priority="432" stopIfTrue="1" operator="equal">
      <formula>0</formula>
    </cfRule>
  </conditionalFormatting>
  <conditionalFormatting sqref="AC595:AD595 E595:I595 T595:V595">
    <cfRule type="cellIs" dxfId="450" priority="429" stopIfTrue="1" operator="equal">
      <formula>0</formula>
    </cfRule>
  </conditionalFormatting>
  <conditionalFormatting sqref="R595:S595">
    <cfRule type="cellIs" dxfId="449" priority="430" stopIfTrue="1" operator="equal">
      <formula>0</formula>
    </cfRule>
  </conditionalFormatting>
  <conditionalFormatting sqref="AC596:AD596 E596:I596 T596:V596">
    <cfRule type="cellIs" dxfId="448" priority="427" stopIfTrue="1" operator="equal">
      <formula>0</formula>
    </cfRule>
  </conditionalFormatting>
  <conditionalFormatting sqref="R596:S596">
    <cfRule type="cellIs" dxfId="447" priority="428" stopIfTrue="1" operator="equal">
      <formula>0</formula>
    </cfRule>
  </conditionalFormatting>
  <conditionalFormatting sqref="AC597:AD597 E597:I597 T597:V597">
    <cfRule type="cellIs" dxfId="446" priority="425" stopIfTrue="1" operator="equal">
      <formula>0</formula>
    </cfRule>
  </conditionalFormatting>
  <conditionalFormatting sqref="R597:S597">
    <cfRule type="cellIs" dxfId="445" priority="426" stopIfTrue="1" operator="equal">
      <formula>0</formula>
    </cfRule>
  </conditionalFormatting>
  <conditionalFormatting sqref="AC598:AD598 E598:I598 T598:V598">
    <cfRule type="cellIs" dxfId="444" priority="423" stopIfTrue="1" operator="equal">
      <formula>0</formula>
    </cfRule>
  </conditionalFormatting>
  <conditionalFormatting sqref="R598:S598">
    <cfRule type="cellIs" dxfId="443" priority="424" stopIfTrue="1" operator="equal">
      <formula>0</formula>
    </cfRule>
  </conditionalFormatting>
  <conditionalFormatting sqref="AC599:AD599 E599:I599 T599:V599">
    <cfRule type="cellIs" dxfId="442" priority="421" stopIfTrue="1" operator="equal">
      <formula>0</formula>
    </cfRule>
  </conditionalFormatting>
  <conditionalFormatting sqref="R599:S599">
    <cfRule type="cellIs" dxfId="441" priority="422" stopIfTrue="1" operator="equal">
      <formula>0</formula>
    </cfRule>
  </conditionalFormatting>
  <conditionalFormatting sqref="AC600:AD600 E600:I600 T600:V600">
    <cfRule type="cellIs" dxfId="440" priority="419" stopIfTrue="1" operator="equal">
      <formula>0</formula>
    </cfRule>
  </conditionalFormatting>
  <conditionalFormatting sqref="R600:S600">
    <cfRule type="cellIs" dxfId="439" priority="420" stopIfTrue="1" operator="equal">
      <formula>0</formula>
    </cfRule>
  </conditionalFormatting>
  <conditionalFormatting sqref="AC601:AD601 E601:I601 T601:V601">
    <cfRule type="cellIs" dxfId="438" priority="417" stopIfTrue="1" operator="equal">
      <formula>0</formula>
    </cfRule>
  </conditionalFormatting>
  <conditionalFormatting sqref="R601:S601">
    <cfRule type="cellIs" dxfId="437" priority="418" stopIfTrue="1" operator="equal">
      <formula>0</formula>
    </cfRule>
  </conditionalFormatting>
  <conditionalFormatting sqref="AC602:AD602 E602:I602 T602:V602">
    <cfRule type="cellIs" dxfId="436" priority="415" stopIfTrue="1" operator="equal">
      <formula>0</formula>
    </cfRule>
  </conditionalFormatting>
  <conditionalFormatting sqref="R602:S602">
    <cfRule type="cellIs" dxfId="435" priority="416" stopIfTrue="1" operator="equal">
      <formula>0</formula>
    </cfRule>
  </conditionalFormatting>
  <conditionalFormatting sqref="AC603:AD603 E603:I603 T603:V603">
    <cfRule type="cellIs" dxfId="434" priority="413" stopIfTrue="1" operator="equal">
      <formula>0</formula>
    </cfRule>
  </conditionalFormatting>
  <conditionalFormatting sqref="R603:S603">
    <cfRule type="cellIs" dxfId="433" priority="414" stopIfTrue="1" operator="equal">
      <formula>0</formula>
    </cfRule>
  </conditionalFormatting>
  <conditionalFormatting sqref="AC604:AD604 E604:I604 T604:V604">
    <cfRule type="cellIs" dxfId="432" priority="411" stopIfTrue="1" operator="equal">
      <formula>0</formula>
    </cfRule>
  </conditionalFormatting>
  <conditionalFormatting sqref="R604:S604">
    <cfRule type="cellIs" dxfId="431" priority="412" stopIfTrue="1" operator="equal">
      <formula>0</formula>
    </cfRule>
  </conditionalFormatting>
  <conditionalFormatting sqref="AC605:AD605 E605:I605 T605:V605">
    <cfRule type="cellIs" dxfId="430" priority="409" stopIfTrue="1" operator="equal">
      <formula>0</formula>
    </cfRule>
  </conditionalFormatting>
  <conditionalFormatting sqref="R605:S605">
    <cfRule type="cellIs" dxfId="429" priority="410" stopIfTrue="1" operator="equal">
      <formula>0</formula>
    </cfRule>
  </conditionalFormatting>
  <conditionalFormatting sqref="AC606:AD606 E606:I606 T606:V606">
    <cfRule type="cellIs" dxfId="428" priority="407" stopIfTrue="1" operator="equal">
      <formula>0</formula>
    </cfRule>
  </conditionalFormatting>
  <conditionalFormatting sqref="R606:S606">
    <cfRule type="cellIs" dxfId="427" priority="408" stopIfTrue="1" operator="equal">
      <formula>0</formula>
    </cfRule>
  </conditionalFormatting>
  <conditionalFormatting sqref="AC607:AD607 E607:I607 T607:V607">
    <cfRule type="cellIs" dxfId="426" priority="405" stopIfTrue="1" operator="equal">
      <formula>0</formula>
    </cfRule>
  </conditionalFormatting>
  <conditionalFormatting sqref="R607:S607">
    <cfRule type="cellIs" dxfId="425" priority="406" stopIfTrue="1" operator="equal">
      <formula>0</formula>
    </cfRule>
  </conditionalFormatting>
  <conditionalFormatting sqref="AC608:AD608 E608:I608 T608:V608">
    <cfRule type="cellIs" dxfId="424" priority="403" stopIfTrue="1" operator="equal">
      <formula>0</formula>
    </cfRule>
  </conditionalFormatting>
  <conditionalFormatting sqref="R608:S608">
    <cfRule type="cellIs" dxfId="423" priority="404" stopIfTrue="1" operator="equal">
      <formula>0</formula>
    </cfRule>
  </conditionalFormatting>
  <conditionalFormatting sqref="AC609:AD609 E609:I609 T609:V609">
    <cfRule type="cellIs" dxfId="422" priority="401" stopIfTrue="1" operator="equal">
      <formula>0</formula>
    </cfRule>
  </conditionalFormatting>
  <conditionalFormatting sqref="R609:S609">
    <cfRule type="cellIs" dxfId="421" priority="402" stopIfTrue="1" operator="equal">
      <formula>0</formula>
    </cfRule>
  </conditionalFormatting>
  <conditionalFormatting sqref="AC610:AD610 E610:I610 T610:V610">
    <cfRule type="cellIs" dxfId="420" priority="399" stopIfTrue="1" operator="equal">
      <formula>0</formula>
    </cfRule>
  </conditionalFormatting>
  <conditionalFormatting sqref="R610:S610">
    <cfRule type="cellIs" dxfId="419" priority="400" stopIfTrue="1" operator="equal">
      <formula>0</formula>
    </cfRule>
  </conditionalFormatting>
  <conditionalFormatting sqref="AC611:AD611 E611:I611 T611:V611">
    <cfRule type="cellIs" dxfId="418" priority="397" stopIfTrue="1" operator="equal">
      <formula>0</formula>
    </cfRule>
  </conditionalFormatting>
  <conditionalFormatting sqref="R611:S611">
    <cfRule type="cellIs" dxfId="417" priority="398" stopIfTrue="1" operator="equal">
      <formula>0</formula>
    </cfRule>
  </conditionalFormatting>
  <conditionalFormatting sqref="AC612:AD612 E612:I612 T612:V612">
    <cfRule type="cellIs" dxfId="416" priority="395" stopIfTrue="1" operator="equal">
      <formula>0</formula>
    </cfRule>
  </conditionalFormatting>
  <conditionalFormatting sqref="R612:S612">
    <cfRule type="cellIs" dxfId="415" priority="396" stopIfTrue="1" operator="equal">
      <formula>0</formula>
    </cfRule>
  </conditionalFormatting>
  <conditionalFormatting sqref="AC613:AD613 E613:I613 T613:V613">
    <cfRule type="cellIs" dxfId="414" priority="393" stopIfTrue="1" operator="equal">
      <formula>0</formula>
    </cfRule>
  </conditionalFormatting>
  <conditionalFormatting sqref="R613:S613">
    <cfRule type="cellIs" dxfId="413" priority="394" stopIfTrue="1" operator="equal">
      <formula>0</formula>
    </cfRule>
  </conditionalFormatting>
  <conditionalFormatting sqref="AC614:AD614 E614:I614 T614:V614">
    <cfRule type="cellIs" dxfId="412" priority="391" stopIfTrue="1" operator="equal">
      <formula>0</formula>
    </cfRule>
  </conditionalFormatting>
  <conditionalFormatting sqref="R614:S614">
    <cfRule type="cellIs" dxfId="411" priority="392" stopIfTrue="1" operator="equal">
      <formula>0</formula>
    </cfRule>
  </conditionalFormatting>
  <conditionalFormatting sqref="AC615:AD615 E615:I615 T615:V615">
    <cfRule type="cellIs" dxfId="410" priority="389" stopIfTrue="1" operator="equal">
      <formula>0</formula>
    </cfRule>
  </conditionalFormatting>
  <conditionalFormatting sqref="R615:S615">
    <cfRule type="cellIs" dxfId="409" priority="390" stopIfTrue="1" operator="equal">
      <formula>0</formula>
    </cfRule>
  </conditionalFormatting>
  <conditionalFormatting sqref="AC616:AD616 E616:I616 T616:V616">
    <cfRule type="cellIs" dxfId="408" priority="387" stopIfTrue="1" operator="equal">
      <formula>0</formula>
    </cfRule>
  </conditionalFormatting>
  <conditionalFormatting sqref="R616:S616">
    <cfRule type="cellIs" dxfId="407" priority="388" stopIfTrue="1" operator="equal">
      <formula>0</formula>
    </cfRule>
  </conditionalFormatting>
  <conditionalFormatting sqref="AC617:AD617 E617:I617 T617:V617">
    <cfRule type="cellIs" dxfId="406" priority="385" stopIfTrue="1" operator="equal">
      <formula>0</formula>
    </cfRule>
  </conditionalFormatting>
  <conditionalFormatting sqref="R617:S617">
    <cfRule type="cellIs" dxfId="405" priority="386" stopIfTrue="1" operator="equal">
      <formula>0</formula>
    </cfRule>
  </conditionalFormatting>
  <conditionalFormatting sqref="AC618:AD618 E618:I618 T618:V618">
    <cfRule type="cellIs" dxfId="404" priority="383" stopIfTrue="1" operator="equal">
      <formula>0</formula>
    </cfRule>
  </conditionalFormatting>
  <conditionalFormatting sqref="R618:S618">
    <cfRule type="cellIs" dxfId="403" priority="384" stopIfTrue="1" operator="equal">
      <formula>0</formula>
    </cfRule>
  </conditionalFormatting>
  <conditionalFormatting sqref="AC619:AD619 E619:I619 T619:V619">
    <cfRule type="cellIs" dxfId="402" priority="381" stopIfTrue="1" operator="equal">
      <formula>0</formula>
    </cfRule>
  </conditionalFormatting>
  <conditionalFormatting sqref="R619:S619">
    <cfRule type="cellIs" dxfId="401" priority="382" stopIfTrue="1" operator="equal">
      <formula>0</formula>
    </cfRule>
  </conditionalFormatting>
  <conditionalFormatting sqref="AC620:AD620 E620:I620 T620:V620">
    <cfRule type="cellIs" dxfId="400" priority="379" stopIfTrue="1" operator="equal">
      <formula>0</formula>
    </cfRule>
  </conditionalFormatting>
  <conditionalFormatting sqref="R620:S620">
    <cfRule type="cellIs" dxfId="399" priority="380" stopIfTrue="1" operator="equal">
      <formula>0</formula>
    </cfRule>
  </conditionalFormatting>
  <conditionalFormatting sqref="AC621:AD621 E621:I621 T621:V621">
    <cfRule type="cellIs" dxfId="398" priority="377" stopIfTrue="1" operator="equal">
      <formula>0</formula>
    </cfRule>
  </conditionalFormatting>
  <conditionalFormatting sqref="R621:S621">
    <cfRule type="cellIs" dxfId="397" priority="378" stopIfTrue="1" operator="equal">
      <formula>0</formula>
    </cfRule>
  </conditionalFormatting>
  <conditionalFormatting sqref="AC622:AD622 E622:I622 T622:V622">
    <cfRule type="cellIs" dxfId="396" priority="375" stopIfTrue="1" operator="equal">
      <formula>0</formula>
    </cfRule>
  </conditionalFormatting>
  <conditionalFormatting sqref="R622:S622">
    <cfRule type="cellIs" dxfId="395" priority="376" stopIfTrue="1" operator="equal">
      <formula>0</formula>
    </cfRule>
  </conditionalFormatting>
  <conditionalFormatting sqref="AC623:AD623 E623:I623 T623:V623">
    <cfRule type="cellIs" dxfId="394" priority="373" stopIfTrue="1" operator="equal">
      <formula>0</formula>
    </cfRule>
  </conditionalFormatting>
  <conditionalFormatting sqref="R623:S623">
    <cfRule type="cellIs" dxfId="393" priority="374" stopIfTrue="1" operator="equal">
      <formula>0</formula>
    </cfRule>
  </conditionalFormatting>
  <conditionalFormatting sqref="AC624:AD624 E624:I624 T624:V624">
    <cfRule type="cellIs" dxfId="392" priority="371" stopIfTrue="1" operator="equal">
      <formula>0</formula>
    </cfRule>
  </conditionalFormatting>
  <conditionalFormatting sqref="R624:S624">
    <cfRule type="cellIs" dxfId="391" priority="372" stopIfTrue="1" operator="equal">
      <formula>0</formula>
    </cfRule>
  </conditionalFormatting>
  <conditionalFormatting sqref="AC625:AD625 E625:I625 T625:V625">
    <cfRule type="cellIs" dxfId="390" priority="369" stopIfTrue="1" operator="equal">
      <formula>0</formula>
    </cfRule>
  </conditionalFormatting>
  <conditionalFormatting sqref="R625:S625">
    <cfRule type="cellIs" dxfId="389" priority="370" stopIfTrue="1" operator="equal">
      <formula>0</formula>
    </cfRule>
  </conditionalFormatting>
  <conditionalFormatting sqref="AC626:AD626 E626:I626 T626:V626">
    <cfRule type="cellIs" dxfId="388" priority="367" stopIfTrue="1" operator="equal">
      <formula>0</formula>
    </cfRule>
  </conditionalFormatting>
  <conditionalFormatting sqref="R626:S626">
    <cfRule type="cellIs" dxfId="387" priority="368" stopIfTrue="1" operator="equal">
      <formula>0</formula>
    </cfRule>
  </conditionalFormatting>
  <conditionalFormatting sqref="AC627:AD627 E627:I627 T627:V627">
    <cfRule type="cellIs" dxfId="386" priority="365" stopIfTrue="1" operator="equal">
      <formula>0</formula>
    </cfRule>
  </conditionalFormatting>
  <conditionalFormatting sqref="R627:S627">
    <cfRule type="cellIs" dxfId="385" priority="366" stopIfTrue="1" operator="equal">
      <formula>0</formula>
    </cfRule>
  </conditionalFormatting>
  <conditionalFormatting sqref="AC628:AD628 E628:I628 T628:V628">
    <cfRule type="cellIs" dxfId="384" priority="363" stopIfTrue="1" operator="equal">
      <formula>0</formula>
    </cfRule>
  </conditionalFormatting>
  <conditionalFormatting sqref="R628:S628">
    <cfRule type="cellIs" dxfId="383" priority="364" stopIfTrue="1" operator="equal">
      <formula>0</formula>
    </cfRule>
  </conditionalFormatting>
  <conditionalFormatting sqref="AC629:AD629 E629:I629 T629:V629">
    <cfRule type="cellIs" dxfId="382" priority="361" stopIfTrue="1" operator="equal">
      <formula>0</formula>
    </cfRule>
  </conditionalFormatting>
  <conditionalFormatting sqref="R629:S629">
    <cfRule type="cellIs" dxfId="381" priority="362" stopIfTrue="1" operator="equal">
      <formula>0</formula>
    </cfRule>
  </conditionalFormatting>
  <conditionalFormatting sqref="AC630:AD630 E630:I630 T630:V630">
    <cfRule type="cellIs" dxfId="380" priority="359" stopIfTrue="1" operator="equal">
      <formula>0</formula>
    </cfRule>
  </conditionalFormatting>
  <conditionalFormatting sqref="R630:S630">
    <cfRule type="cellIs" dxfId="379" priority="360" stopIfTrue="1" operator="equal">
      <formula>0</formula>
    </cfRule>
  </conditionalFormatting>
  <conditionalFormatting sqref="AC631:AD631 E631:I631 T631:V631">
    <cfRule type="cellIs" dxfId="378" priority="357" stopIfTrue="1" operator="equal">
      <formula>0</formula>
    </cfRule>
  </conditionalFormatting>
  <conditionalFormatting sqref="R631:S631">
    <cfRule type="cellIs" dxfId="377" priority="358" stopIfTrue="1" operator="equal">
      <formula>0</formula>
    </cfRule>
  </conditionalFormatting>
  <conditionalFormatting sqref="AC632:AD632 E632:I632 T632:V632">
    <cfRule type="cellIs" dxfId="376" priority="355" stopIfTrue="1" operator="equal">
      <formula>0</formula>
    </cfRule>
  </conditionalFormatting>
  <conditionalFormatting sqref="R632:S632">
    <cfRule type="cellIs" dxfId="375" priority="356" stopIfTrue="1" operator="equal">
      <formula>0</formula>
    </cfRule>
  </conditionalFormatting>
  <conditionalFormatting sqref="AC633:AD633 E633:I633 T633:V633">
    <cfRule type="cellIs" dxfId="374" priority="353" stopIfTrue="1" operator="equal">
      <formula>0</formula>
    </cfRule>
  </conditionalFormatting>
  <conditionalFormatting sqref="R633:S633">
    <cfRule type="cellIs" dxfId="373" priority="354" stopIfTrue="1" operator="equal">
      <formula>0</formula>
    </cfRule>
  </conditionalFormatting>
  <conditionalFormatting sqref="AC634:AD634 E634:I634 T634:V634">
    <cfRule type="cellIs" dxfId="372" priority="351" stopIfTrue="1" operator="equal">
      <formula>0</formula>
    </cfRule>
  </conditionalFormatting>
  <conditionalFormatting sqref="R634:S634">
    <cfRule type="cellIs" dxfId="371" priority="352" stopIfTrue="1" operator="equal">
      <formula>0</formula>
    </cfRule>
  </conditionalFormatting>
  <conditionalFormatting sqref="AC635:AD635 E635:I635 T635:V635">
    <cfRule type="cellIs" dxfId="370" priority="349" stopIfTrue="1" operator="equal">
      <formula>0</formula>
    </cfRule>
  </conditionalFormatting>
  <conditionalFormatting sqref="R635:S635">
    <cfRule type="cellIs" dxfId="369" priority="350" stopIfTrue="1" operator="equal">
      <formula>0</formula>
    </cfRule>
  </conditionalFormatting>
  <conditionalFormatting sqref="AC636:AD636 E636:I636 T636:V636">
    <cfRule type="cellIs" dxfId="368" priority="347" stopIfTrue="1" operator="equal">
      <formula>0</formula>
    </cfRule>
  </conditionalFormatting>
  <conditionalFormatting sqref="R636:S636">
    <cfRule type="cellIs" dxfId="367" priority="348" stopIfTrue="1" operator="equal">
      <formula>0</formula>
    </cfRule>
  </conditionalFormatting>
  <conditionalFormatting sqref="AC637:AD637 E637:I637 T637:V637">
    <cfRule type="cellIs" dxfId="366" priority="345" stopIfTrue="1" operator="equal">
      <formula>0</formula>
    </cfRule>
  </conditionalFormatting>
  <conditionalFormatting sqref="R637:S637">
    <cfRule type="cellIs" dxfId="365" priority="346" stopIfTrue="1" operator="equal">
      <formula>0</formula>
    </cfRule>
  </conditionalFormatting>
  <conditionalFormatting sqref="AC638:AD638 E638:I638 T638:V638">
    <cfRule type="cellIs" dxfId="364" priority="343" stopIfTrue="1" operator="equal">
      <formula>0</formula>
    </cfRule>
  </conditionalFormatting>
  <conditionalFormatting sqref="R638:S638">
    <cfRule type="cellIs" dxfId="363" priority="344" stopIfTrue="1" operator="equal">
      <formula>0</formula>
    </cfRule>
  </conditionalFormatting>
  <conditionalFormatting sqref="AC639:AD639 E639:I639 T639:V639">
    <cfRule type="cellIs" dxfId="362" priority="341" stopIfTrue="1" operator="equal">
      <formula>0</formula>
    </cfRule>
  </conditionalFormatting>
  <conditionalFormatting sqref="R639:S639">
    <cfRule type="cellIs" dxfId="361" priority="342" stopIfTrue="1" operator="equal">
      <formula>0</formula>
    </cfRule>
  </conditionalFormatting>
  <conditionalFormatting sqref="AC640:AD640 E640:I640 T640:V640">
    <cfRule type="cellIs" dxfId="360" priority="339" stopIfTrue="1" operator="equal">
      <formula>0</formula>
    </cfRule>
  </conditionalFormatting>
  <conditionalFormatting sqref="R640:S640">
    <cfRule type="cellIs" dxfId="359" priority="340" stopIfTrue="1" operator="equal">
      <formula>0</formula>
    </cfRule>
  </conditionalFormatting>
  <conditionalFormatting sqref="AC641:AD641 E641:I641 T641:V641">
    <cfRule type="cellIs" dxfId="358" priority="337" stopIfTrue="1" operator="equal">
      <formula>0</formula>
    </cfRule>
  </conditionalFormatting>
  <conditionalFormatting sqref="R641:S641">
    <cfRule type="cellIs" dxfId="357" priority="338" stopIfTrue="1" operator="equal">
      <formula>0</formula>
    </cfRule>
  </conditionalFormatting>
  <conditionalFormatting sqref="AC642:AD642 E642:I642 T642:V642">
    <cfRule type="cellIs" dxfId="356" priority="335" stopIfTrue="1" operator="equal">
      <formula>0</formula>
    </cfRule>
  </conditionalFormatting>
  <conditionalFormatting sqref="R642:S642">
    <cfRule type="cellIs" dxfId="355" priority="336" stopIfTrue="1" operator="equal">
      <formula>0</formula>
    </cfRule>
  </conditionalFormatting>
  <conditionalFormatting sqref="AC643:AD643 E643:I643 T643:V643">
    <cfRule type="cellIs" dxfId="354" priority="333" stopIfTrue="1" operator="equal">
      <formula>0</formula>
    </cfRule>
  </conditionalFormatting>
  <conditionalFormatting sqref="R643:S643">
    <cfRule type="cellIs" dxfId="353" priority="334" stopIfTrue="1" operator="equal">
      <formula>0</formula>
    </cfRule>
  </conditionalFormatting>
  <conditionalFormatting sqref="AC644:AD644 E644:I644 T644:V644">
    <cfRule type="cellIs" dxfId="352" priority="331" stopIfTrue="1" operator="equal">
      <formula>0</formula>
    </cfRule>
  </conditionalFormatting>
  <conditionalFormatting sqref="R644:S644">
    <cfRule type="cellIs" dxfId="351" priority="332" stopIfTrue="1" operator="equal">
      <formula>0</formula>
    </cfRule>
  </conditionalFormatting>
  <conditionalFormatting sqref="AC645:AD645 E645:I645 T645:V645">
    <cfRule type="cellIs" dxfId="350" priority="329" stopIfTrue="1" operator="equal">
      <formula>0</formula>
    </cfRule>
  </conditionalFormatting>
  <conditionalFormatting sqref="R645:S645">
    <cfRule type="cellIs" dxfId="349" priority="330" stopIfTrue="1" operator="equal">
      <formula>0</formula>
    </cfRule>
  </conditionalFormatting>
  <conditionalFormatting sqref="AC646:AD646 E646:I646 T646:V646">
    <cfRule type="cellIs" dxfId="348" priority="327" stopIfTrue="1" operator="equal">
      <formula>0</formula>
    </cfRule>
  </conditionalFormatting>
  <conditionalFormatting sqref="R646:S646">
    <cfRule type="cellIs" dxfId="347" priority="328" stopIfTrue="1" operator="equal">
      <formula>0</formula>
    </cfRule>
  </conditionalFormatting>
  <conditionalFormatting sqref="AC647:AD647 E647:I647 T647:V647">
    <cfRule type="cellIs" dxfId="346" priority="325" stopIfTrue="1" operator="equal">
      <formula>0</formula>
    </cfRule>
  </conditionalFormatting>
  <conditionalFormatting sqref="R647:S647">
    <cfRule type="cellIs" dxfId="345" priority="326" stopIfTrue="1" operator="equal">
      <formula>0</formula>
    </cfRule>
  </conditionalFormatting>
  <conditionalFormatting sqref="AC648:AD648 E648:I648 T648:V648">
    <cfRule type="cellIs" dxfId="344" priority="323" stopIfTrue="1" operator="equal">
      <formula>0</formula>
    </cfRule>
  </conditionalFormatting>
  <conditionalFormatting sqref="R648:S648">
    <cfRule type="cellIs" dxfId="343" priority="324" stopIfTrue="1" operator="equal">
      <formula>0</formula>
    </cfRule>
  </conditionalFormatting>
  <conditionalFormatting sqref="AC649:AD649 E649:I649 T649:V649">
    <cfRule type="cellIs" dxfId="342" priority="321" stopIfTrue="1" operator="equal">
      <formula>0</formula>
    </cfRule>
  </conditionalFormatting>
  <conditionalFormatting sqref="R649:S649">
    <cfRule type="cellIs" dxfId="341" priority="322" stopIfTrue="1" operator="equal">
      <formula>0</formula>
    </cfRule>
  </conditionalFormatting>
  <conditionalFormatting sqref="AC650:AD650 E650:I650 T650:V650">
    <cfRule type="cellIs" dxfId="340" priority="319" stopIfTrue="1" operator="equal">
      <formula>0</formula>
    </cfRule>
  </conditionalFormatting>
  <conditionalFormatting sqref="R650:S650">
    <cfRule type="cellIs" dxfId="339" priority="320" stopIfTrue="1" operator="equal">
      <formula>0</formula>
    </cfRule>
  </conditionalFormatting>
  <conditionalFormatting sqref="AC651:AD651 E651:I651 T651:V651">
    <cfRule type="cellIs" dxfId="338" priority="317" stopIfTrue="1" operator="equal">
      <formula>0</formula>
    </cfRule>
  </conditionalFormatting>
  <conditionalFormatting sqref="R651:S651">
    <cfRule type="cellIs" dxfId="337" priority="318" stopIfTrue="1" operator="equal">
      <formula>0</formula>
    </cfRule>
  </conditionalFormatting>
  <conditionalFormatting sqref="AC652:AD652 E652:I652 T652:V652">
    <cfRule type="cellIs" dxfId="336" priority="315" stopIfTrue="1" operator="equal">
      <formula>0</formula>
    </cfRule>
  </conditionalFormatting>
  <conditionalFormatting sqref="R652:S652">
    <cfRule type="cellIs" dxfId="335" priority="316" stopIfTrue="1" operator="equal">
      <formula>0</formula>
    </cfRule>
  </conditionalFormatting>
  <conditionalFormatting sqref="AC653:AD653 E653:I653 T653:V653">
    <cfRule type="cellIs" dxfId="334" priority="313" stopIfTrue="1" operator="equal">
      <formula>0</formula>
    </cfRule>
  </conditionalFormatting>
  <conditionalFormatting sqref="R653:S653">
    <cfRule type="cellIs" dxfId="333" priority="314" stopIfTrue="1" operator="equal">
      <formula>0</formula>
    </cfRule>
  </conditionalFormatting>
  <conditionalFormatting sqref="AC654:AD654 E654:I654 T654:V654">
    <cfRule type="cellIs" dxfId="332" priority="311" stopIfTrue="1" operator="equal">
      <formula>0</formula>
    </cfRule>
  </conditionalFormatting>
  <conditionalFormatting sqref="R654:S654">
    <cfRule type="cellIs" dxfId="331" priority="312" stopIfTrue="1" operator="equal">
      <formula>0</formula>
    </cfRule>
  </conditionalFormatting>
  <conditionalFormatting sqref="AC655:AD655 E655:I655 T655:V655">
    <cfRule type="cellIs" dxfId="330" priority="309" stopIfTrue="1" operator="equal">
      <formula>0</formula>
    </cfRule>
  </conditionalFormatting>
  <conditionalFormatting sqref="R655:S655">
    <cfRule type="cellIs" dxfId="329" priority="310" stopIfTrue="1" operator="equal">
      <formula>0</formula>
    </cfRule>
  </conditionalFormatting>
  <conditionalFormatting sqref="AC656:AD656 E656:I656 T656:V656">
    <cfRule type="cellIs" dxfId="328" priority="307" stopIfTrue="1" operator="equal">
      <formula>0</formula>
    </cfRule>
  </conditionalFormatting>
  <conditionalFormatting sqref="R656:S656">
    <cfRule type="cellIs" dxfId="327" priority="308" stopIfTrue="1" operator="equal">
      <formula>0</formula>
    </cfRule>
  </conditionalFormatting>
  <conditionalFormatting sqref="AC657:AD657 E657:I657 T657:V657">
    <cfRule type="cellIs" dxfId="326" priority="305" stopIfTrue="1" operator="equal">
      <formula>0</formula>
    </cfRule>
  </conditionalFormatting>
  <conditionalFormatting sqref="R657:S657">
    <cfRule type="cellIs" dxfId="325" priority="306" stopIfTrue="1" operator="equal">
      <formula>0</formula>
    </cfRule>
  </conditionalFormatting>
  <conditionalFormatting sqref="AC658:AD658 E658:I658 T658:V658">
    <cfRule type="cellIs" dxfId="324" priority="303" stopIfTrue="1" operator="equal">
      <formula>0</formula>
    </cfRule>
  </conditionalFormatting>
  <conditionalFormatting sqref="R658:S658">
    <cfRule type="cellIs" dxfId="323" priority="304" stopIfTrue="1" operator="equal">
      <formula>0</formula>
    </cfRule>
  </conditionalFormatting>
  <conditionalFormatting sqref="AC659:AD659 E659:I659 T659:V659">
    <cfRule type="cellIs" dxfId="322" priority="301" stopIfTrue="1" operator="equal">
      <formula>0</formula>
    </cfRule>
  </conditionalFormatting>
  <conditionalFormatting sqref="R659:S659">
    <cfRule type="cellIs" dxfId="321" priority="302" stopIfTrue="1" operator="equal">
      <formula>0</formula>
    </cfRule>
  </conditionalFormatting>
  <conditionalFormatting sqref="AC660:AD660 E660:I660 T660:V660">
    <cfRule type="cellIs" dxfId="320" priority="299" stopIfTrue="1" operator="equal">
      <formula>0</formula>
    </cfRule>
  </conditionalFormatting>
  <conditionalFormatting sqref="R660:S660">
    <cfRule type="cellIs" dxfId="319" priority="300" stopIfTrue="1" operator="equal">
      <formula>0</formula>
    </cfRule>
  </conditionalFormatting>
  <conditionalFormatting sqref="AC661:AD661 E661:I661 T661:V661">
    <cfRule type="cellIs" dxfId="318" priority="297" stopIfTrue="1" operator="equal">
      <formula>0</formula>
    </cfRule>
  </conditionalFormatting>
  <conditionalFormatting sqref="R661:S661">
    <cfRule type="cellIs" dxfId="317" priority="298" stopIfTrue="1" operator="equal">
      <formula>0</formula>
    </cfRule>
  </conditionalFormatting>
  <conditionalFormatting sqref="AC662:AD662 E662:I662 T662:V662">
    <cfRule type="cellIs" dxfId="316" priority="295" stopIfTrue="1" operator="equal">
      <formula>0</formula>
    </cfRule>
  </conditionalFormatting>
  <conditionalFormatting sqref="R662:S662">
    <cfRule type="cellIs" dxfId="315" priority="296" stopIfTrue="1" operator="equal">
      <formula>0</formula>
    </cfRule>
  </conditionalFormatting>
  <conditionalFormatting sqref="AC663:AD663 E663:I663 T663:V663">
    <cfRule type="cellIs" dxfId="314" priority="293" stopIfTrue="1" operator="equal">
      <formula>0</formula>
    </cfRule>
  </conditionalFormatting>
  <conditionalFormatting sqref="R663:S663">
    <cfRule type="cellIs" dxfId="313" priority="294" stopIfTrue="1" operator="equal">
      <formula>0</formula>
    </cfRule>
  </conditionalFormatting>
  <conditionalFormatting sqref="AC664:AD664 E664:I664 T664:V664">
    <cfRule type="cellIs" dxfId="312" priority="291" stopIfTrue="1" operator="equal">
      <formula>0</formula>
    </cfRule>
  </conditionalFormatting>
  <conditionalFormatting sqref="R664:S664">
    <cfRule type="cellIs" dxfId="311" priority="292" stopIfTrue="1" operator="equal">
      <formula>0</formula>
    </cfRule>
  </conditionalFormatting>
  <conditionalFormatting sqref="AC665:AD665 E665:I665 T665:V665">
    <cfRule type="cellIs" dxfId="310" priority="289" stopIfTrue="1" operator="equal">
      <formula>0</formula>
    </cfRule>
  </conditionalFormatting>
  <conditionalFormatting sqref="R665:S665">
    <cfRule type="cellIs" dxfId="309" priority="290" stopIfTrue="1" operator="equal">
      <formula>0</formula>
    </cfRule>
  </conditionalFormatting>
  <conditionalFormatting sqref="AC666:AD666 E666:I666 T666:V666">
    <cfRule type="cellIs" dxfId="308" priority="287" stopIfTrue="1" operator="equal">
      <formula>0</formula>
    </cfRule>
  </conditionalFormatting>
  <conditionalFormatting sqref="R666:S666">
    <cfRule type="cellIs" dxfId="307" priority="288" stopIfTrue="1" operator="equal">
      <formula>0</formula>
    </cfRule>
  </conditionalFormatting>
  <conditionalFormatting sqref="AC667:AD667 E667:I667 T667:V667">
    <cfRule type="cellIs" dxfId="306" priority="285" stopIfTrue="1" operator="equal">
      <formula>0</formula>
    </cfRule>
  </conditionalFormatting>
  <conditionalFormatting sqref="R667:S667">
    <cfRule type="cellIs" dxfId="305" priority="286" stopIfTrue="1" operator="equal">
      <formula>0</formula>
    </cfRule>
  </conditionalFormatting>
  <conditionalFormatting sqref="AC668:AD668 E668:I668 T668:V668">
    <cfRule type="cellIs" dxfId="304" priority="283" stopIfTrue="1" operator="equal">
      <formula>0</formula>
    </cfRule>
  </conditionalFormatting>
  <conditionalFormatting sqref="R668:S668">
    <cfRule type="cellIs" dxfId="303" priority="284" stopIfTrue="1" operator="equal">
      <formula>0</formula>
    </cfRule>
  </conditionalFormatting>
  <conditionalFormatting sqref="AC669:AD669 E669:I669 T669:V669">
    <cfRule type="cellIs" dxfId="302" priority="281" stopIfTrue="1" operator="equal">
      <formula>0</formula>
    </cfRule>
  </conditionalFormatting>
  <conditionalFormatting sqref="R669:S669">
    <cfRule type="cellIs" dxfId="301" priority="282" stopIfTrue="1" operator="equal">
      <formula>0</formula>
    </cfRule>
  </conditionalFormatting>
  <conditionalFormatting sqref="AC670:AD670 E670:I670 T670:V670">
    <cfRule type="cellIs" dxfId="300" priority="279" stopIfTrue="1" operator="equal">
      <formula>0</formula>
    </cfRule>
  </conditionalFormatting>
  <conditionalFormatting sqref="R670:S670">
    <cfRule type="cellIs" dxfId="299" priority="280" stopIfTrue="1" operator="equal">
      <formula>0</formula>
    </cfRule>
  </conditionalFormatting>
  <conditionalFormatting sqref="AC671:AD671 E671:I671 T671:V671">
    <cfRule type="cellIs" dxfId="298" priority="277" stopIfTrue="1" operator="equal">
      <formula>0</formula>
    </cfRule>
  </conditionalFormatting>
  <conditionalFormatting sqref="R671:S671">
    <cfRule type="cellIs" dxfId="297" priority="278" stopIfTrue="1" operator="equal">
      <formula>0</formula>
    </cfRule>
  </conditionalFormatting>
  <conditionalFormatting sqref="AC672:AD672 E672:I672 T672:V672">
    <cfRule type="cellIs" dxfId="296" priority="275" stopIfTrue="1" operator="equal">
      <formula>0</formula>
    </cfRule>
  </conditionalFormatting>
  <conditionalFormatting sqref="R672:S672">
    <cfRule type="cellIs" dxfId="295" priority="276" stopIfTrue="1" operator="equal">
      <formula>0</formula>
    </cfRule>
  </conditionalFormatting>
  <conditionalFormatting sqref="AC673:AD673 E673:I673 T673:V673">
    <cfRule type="cellIs" dxfId="294" priority="273" stopIfTrue="1" operator="equal">
      <formula>0</formula>
    </cfRule>
  </conditionalFormatting>
  <conditionalFormatting sqref="R673:S673">
    <cfRule type="cellIs" dxfId="293" priority="274" stopIfTrue="1" operator="equal">
      <formula>0</formula>
    </cfRule>
  </conditionalFormatting>
  <conditionalFormatting sqref="AC674:AD674 E674:I674 T674:V674">
    <cfRule type="cellIs" dxfId="292" priority="271" stopIfTrue="1" operator="equal">
      <formula>0</formula>
    </cfRule>
  </conditionalFormatting>
  <conditionalFormatting sqref="R674:S674">
    <cfRule type="cellIs" dxfId="291" priority="272" stopIfTrue="1" operator="equal">
      <formula>0</formula>
    </cfRule>
  </conditionalFormatting>
  <conditionalFormatting sqref="AC675:AD675 E675:I675 T675:V675">
    <cfRule type="cellIs" dxfId="290" priority="269" stopIfTrue="1" operator="equal">
      <formula>0</formula>
    </cfRule>
  </conditionalFormatting>
  <conditionalFormatting sqref="R675:S675">
    <cfRule type="cellIs" dxfId="289" priority="270" stopIfTrue="1" operator="equal">
      <formula>0</formula>
    </cfRule>
  </conditionalFormatting>
  <conditionalFormatting sqref="AC676:AD676 E676:I676 T676:V676">
    <cfRule type="cellIs" dxfId="288" priority="267" stopIfTrue="1" operator="equal">
      <formula>0</formula>
    </cfRule>
  </conditionalFormatting>
  <conditionalFormatting sqref="R676:S676">
    <cfRule type="cellIs" dxfId="287" priority="268" stopIfTrue="1" operator="equal">
      <formula>0</formula>
    </cfRule>
  </conditionalFormatting>
  <conditionalFormatting sqref="AC677:AD677 E677:I677 T677:V677">
    <cfRule type="cellIs" dxfId="286" priority="265" stopIfTrue="1" operator="equal">
      <formula>0</formula>
    </cfRule>
  </conditionalFormatting>
  <conditionalFormatting sqref="R677:S677">
    <cfRule type="cellIs" dxfId="285" priority="266" stopIfTrue="1" operator="equal">
      <formula>0</formula>
    </cfRule>
  </conditionalFormatting>
  <conditionalFormatting sqref="AC678:AD678 E678:I678 T678:V678">
    <cfRule type="cellIs" dxfId="284" priority="263" stopIfTrue="1" operator="equal">
      <formula>0</formula>
    </cfRule>
  </conditionalFormatting>
  <conditionalFormatting sqref="R678:S678">
    <cfRule type="cellIs" dxfId="283" priority="264" stopIfTrue="1" operator="equal">
      <formula>0</formula>
    </cfRule>
  </conditionalFormatting>
  <conditionalFormatting sqref="AC679:AD679 E679:I679 T679:V679">
    <cfRule type="cellIs" dxfId="282" priority="261" stopIfTrue="1" operator="equal">
      <formula>0</formula>
    </cfRule>
  </conditionalFormatting>
  <conditionalFormatting sqref="R679:S679">
    <cfRule type="cellIs" dxfId="281" priority="262" stopIfTrue="1" operator="equal">
      <formula>0</formula>
    </cfRule>
  </conditionalFormatting>
  <conditionalFormatting sqref="AC680:AD680 E680:I680 T680:V680">
    <cfRule type="cellIs" dxfId="280" priority="259" stopIfTrue="1" operator="equal">
      <formula>0</formula>
    </cfRule>
  </conditionalFormatting>
  <conditionalFormatting sqref="R680:S680">
    <cfRule type="cellIs" dxfId="279" priority="260" stopIfTrue="1" operator="equal">
      <formula>0</formula>
    </cfRule>
  </conditionalFormatting>
  <conditionalFormatting sqref="AC681:AD681 E681:I681 T681:V681">
    <cfRule type="cellIs" dxfId="278" priority="257" stopIfTrue="1" operator="equal">
      <formula>0</formula>
    </cfRule>
  </conditionalFormatting>
  <conditionalFormatting sqref="R681:S681">
    <cfRule type="cellIs" dxfId="277" priority="258" stopIfTrue="1" operator="equal">
      <formula>0</formula>
    </cfRule>
  </conditionalFormatting>
  <conditionalFormatting sqref="AC682:AD682 E682:I682 T682:V682">
    <cfRule type="cellIs" dxfId="276" priority="255" stopIfTrue="1" operator="equal">
      <formula>0</formula>
    </cfRule>
  </conditionalFormatting>
  <conditionalFormatting sqref="R682:S682">
    <cfRule type="cellIs" dxfId="275" priority="256" stopIfTrue="1" operator="equal">
      <formula>0</formula>
    </cfRule>
  </conditionalFormatting>
  <conditionalFormatting sqref="AC683:AD683 E683:I683 T683:V683">
    <cfRule type="cellIs" dxfId="274" priority="253" stopIfTrue="1" operator="equal">
      <formula>0</formula>
    </cfRule>
  </conditionalFormatting>
  <conditionalFormatting sqref="R683:S683">
    <cfRule type="cellIs" dxfId="273" priority="254" stopIfTrue="1" operator="equal">
      <formula>0</formula>
    </cfRule>
  </conditionalFormatting>
  <conditionalFormatting sqref="AC684:AD684 E684:I684 T684:V684">
    <cfRule type="cellIs" dxfId="272" priority="251" stopIfTrue="1" operator="equal">
      <formula>0</formula>
    </cfRule>
  </conditionalFormatting>
  <conditionalFormatting sqref="R684:S684">
    <cfRule type="cellIs" dxfId="271" priority="252" stopIfTrue="1" operator="equal">
      <formula>0</formula>
    </cfRule>
  </conditionalFormatting>
  <conditionalFormatting sqref="AC685:AD685 E685:I685 T685:V685">
    <cfRule type="cellIs" dxfId="270" priority="249" stopIfTrue="1" operator="equal">
      <formula>0</formula>
    </cfRule>
  </conditionalFormatting>
  <conditionalFormatting sqref="R685:S685">
    <cfRule type="cellIs" dxfId="269" priority="250" stopIfTrue="1" operator="equal">
      <formula>0</formula>
    </cfRule>
  </conditionalFormatting>
  <conditionalFormatting sqref="AC686:AD686 E686:I686 T686:V686">
    <cfRule type="cellIs" dxfId="268" priority="247" stopIfTrue="1" operator="equal">
      <formula>0</formula>
    </cfRule>
  </conditionalFormatting>
  <conditionalFormatting sqref="R686:S686">
    <cfRule type="cellIs" dxfId="267" priority="248" stopIfTrue="1" operator="equal">
      <formula>0</formula>
    </cfRule>
  </conditionalFormatting>
  <conditionalFormatting sqref="AC687:AD687 E687:I687 T687:V687">
    <cfRule type="cellIs" dxfId="266" priority="245" stopIfTrue="1" operator="equal">
      <formula>0</formula>
    </cfRule>
  </conditionalFormatting>
  <conditionalFormatting sqref="R687:S687">
    <cfRule type="cellIs" dxfId="265" priority="246" stopIfTrue="1" operator="equal">
      <formula>0</formula>
    </cfRule>
  </conditionalFormatting>
  <conditionalFormatting sqref="AC688:AD688 E688:I688 T688:V688">
    <cfRule type="cellIs" dxfId="264" priority="243" stopIfTrue="1" operator="equal">
      <formula>0</formula>
    </cfRule>
  </conditionalFormatting>
  <conditionalFormatting sqref="R688:S688">
    <cfRule type="cellIs" dxfId="263" priority="244" stopIfTrue="1" operator="equal">
      <formula>0</formula>
    </cfRule>
  </conditionalFormatting>
  <conditionalFormatting sqref="AC689:AD689 E689:I689 T689:V689">
    <cfRule type="cellIs" dxfId="262" priority="241" stopIfTrue="1" operator="equal">
      <formula>0</formula>
    </cfRule>
  </conditionalFormatting>
  <conditionalFormatting sqref="R689:S689">
    <cfRule type="cellIs" dxfId="261" priority="242" stopIfTrue="1" operator="equal">
      <formula>0</formula>
    </cfRule>
  </conditionalFormatting>
  <conditionalFormatting sqref="AC690:AD690 E690:I690 T690:V690">
    <cfRule type="cellIs" dxfId="260" priority="239" stopIfTrue="1" operator="equal">
      <formula>0</formula>
    </cfRule>
  </conditionalFormatting>
  <conditionalFormatting sqref="R690:S690">
    <cfRule type="cellIs" dxfId="259" priority="240" stopIfTrue="1" operator="equal">
      <formula>0</formula>
    </cfRule>
  </conditionalFormatting>
  <conditionalFormatting sqref="AC691:AD691 E691:I691 T691:V691">
    <cfRule type="cellIs" dxfId="258" priority="237" stopIfTrue="1" operator="equal">
      <formula>0</formula>
    </cfRule>
  </conditionalFormatting>
  <conditionalFormatting sqref="R691:S691">
    <cfRule type="cellIs" dxfId="257" priority="238" stopIfTrue="1" operator="equal">
      <formula>0</formula>
    </cfRule>
  </conditionalFormatting>
  <conditionalFormatting sqref="AC692:AD692 E692:I692 T692:V692">
    <cfRule type="cellIs" dxfId="256" priority="235" stopIfTrue="1" operator="equal">
      <formula>0</formula>
    </cfRule>
  </conditionalFormatting>
  <conditionalFormatting sqref="R692:S692">
    <cfRule type="cellIs" dxfId="255" priority="236" stopIfTrue="1" operator="equal">
      <formula>0</formula>
    </cfRule>
  </conditionalFormatting>
  <conditionalFormatting sqref="AC693:AD693 E693:I693 T693:V693">
    <cfRule type="cellIs" dxfId="254" priority="233" stopIfTrue="1" operator="equal">
      <formula>0</formula>
    </cfRule>
  </conditionalFormatting>
  <conditionalFormatting sqref="R693:S693">
    <cfRule type="cellIs" dxfId="253" priority="234" stopIfTrue="1" operator="equal">
      <formula>0</formula>
    </cfRule>
  </conditionalFormatting>
  <conditionalFormatting sqref="AC694:AD694 E694:I694 T694:V694">
    <cfRule type="cellIs" dxfId="252" priority="231" stopIfTrue="1" operator="equal">
      <formula>0</formula>
    </cfRule>
  </conditionalFormatting>
  <conditionalFormatting sqref="R694:S694">
    <cfRule type="cellIs" dxfId="251" priority="232" stopIfTrue="1" operator="equal">
      <formula>0</formula>
    </cfRule>
  </conditionalFormatting>
  <conditionalFormatting sqref="AC695:AD695 E695:I695 T695:V695">
    <cfRule type="cellIs" dxfId="250" priority="229" stopIfTrue="1" operator="equal">
      <formula>0</formula>
    </cfRule>
  </conditionalFormatting>
  <conditionalFormatting sqref="R695:S695">
    <cfRule type="cellIs" dxfId="249" priority="230" stopIfTrue="1" operator="equal">
      <formula>0</formula>
    </cfRule>
  </conditionalFormatting>
  <conditionalFormatting sqref="AC696:AD696 E696:I696 T696:V696">
    <cfRule type="cellIs" dxfId="248" priority="227" stopIfTrue="1" operator="equal">
      <formula>0</formula>
    </cfRule>
  </conditionalFormatting>
  <conditionalFormatting sqref="R696:S696">
    <cfRule type="cellIs" dxfId="247" priority="228" stopIfTrue="1" operator="equal">
      <formula>0</formula>
    </cfRule>
  </conditionalFormatting>
  <conditionalFormatting sqref="AC697:AD697 E697:I697 T697:V697">
    <cfRule type="cellIs" dxfId="246" priority="225" stopIfTrue="1" operator="equal">
      <formula>0</formula>
    </cfRule>
  </conditionalFormatting>
  <conditionalFormatting sqref="R697:S697">
    <cfRule type="cellIs" dxfId="245" priority="226" stopIfTrue="1" operator="equal">
      <formula>0</formula>
    </cfRule>
  </conditionalFormatting>
  <conditionalFormatting sqref="AC698:AD698 E698:I698 T698:V698">
    <cfRule type="cellIs" dxfId="244" priority="223" stopIfTrue="1" operator="equal">
      <formula>0</formula>
    </cfRule>
  </conditionalFormatting>
  <conditionalFormatting sqref="R698:S698">
    <cfRule type="cellIs" dxfId="243" priority="224" stopIfTrue="1" operator="equal">
      <formula>0</formula>
    </cfRule>
  </conditionalFormatting>
  <conditionalFormatting sqref="AC699:AD699 E699:I699 T699:V699">
    <cfRule type="cellIs" dxfId="242" priority="221" stopIfTrue="1" operator="equal">
      <formula>0</formula>
    </cfRule>
  </conditionalFormatting>
  <conditionalFormatting sqref="R699:S699">
    <cfRule type="cellIs" dxfId="241" priority="222" stopIfTrue="1" operator="equal">
      <formula>0</formula>
    </cfRule>
  </conditionalFormatting>
  <conditionalFormatting sqref="AC700:AD700 E700:I700 T700:V700">
    <cfRule type="cellIs" dxfId="240" priority="219" stopIfTrue="1" operator="equal">
      <formula>0</formula>
    </cfRule>
  </conditionalFormatting>
  <conditionalFormatting sqref="R700:S700">
    <cfRule type="cellIs" dxfId="239" priority="220" stopIfTrue="1" operator="equal">
      <formula>0</formula>
    </cfRule>
  </conditionalFormatting>
  <conditionalFormatting sqref="AC701:AD701 E701:I701 T701:V701">
    <cfRule type="cellIs" dxfId="238" priority="217" stopIfTrue="1" operator="equal">
      <formula>0</formula>
    </cfRule>
  </conditionalFormatting>
  <conditionalFormatting sqref="R701:S701">
    <cfRule type="cellIs" dxfId="237" priority="218" stopIfTrue="1" operator="equal">
      <formula>0</formula>
    </cfRule>
  </conditionalFormatting>
  <conditionalFormatting sqref="AC702:AD702 E702:I702 T702:V702">
    <cfRule type="cellIs" dxfId="236" priority="215" stopIfTrue="1" operator="equal">
      <formula>0</formula>
    </cfRule>
  </conditionalFormatting>
  <conditionalFormatting sqref="R702:S702">
    <cfRule type="cellIs" dxfId="235" priority="216" stopIfTrue="1" operator="equal">
      <formula>0</formula>
    </cfRule>
  </conditionalFormatting>
  <conditionalFormatting sqref="AC703:AD703 E703:I703 T703:V703">
    <cfRule type="cellIs" dxfId="234" priority="213" stopIfTrue="1" operator="equal">
      <formula>0</formula>
    </cfRule>
  </conditionalFormatting>
  <conditionalFormatting sqref="R703:S703">
    <cfRule type="cellIs" dxfId="233" priority="214" stopIfTrue="1" operator="equal">
      <formula>0</formula>
    </cfRule>
  </conditionalFormatting>
  <conditionalFormatting sqref="AC704:AD704 E704:I704 T704:V704">
    <cfRule type="cellIs" dxfId="232" priority="211" stopIfTrue="1" operator="equal">
      <formula>0</formula>
    </cfRule>
  </conditionalFormatting>
  <conditionalFormatting sqref="R704:S704">
    <cfRule type="cellIs" dxfId="231" priority="212" stopIfTrue="1" operator="equal">
      <formula>0</formula>
    </cfRule>
  </conditionalFormatting>
  <conditionalFormatting sqref="AC705:AD705 E705:I705 T705:V705">
    <cfRule type="cellIs" dxfId="230" priority="209" stopIfTrue="1" operator="equal">
      <formula>0</formula>
    </cfRule>
  </conditionalFormatting>
  <conditionalFormatting sqref="R705:S705">
    <cfRule type="cellIs" dxfId="229" priority="210" stopIfTrue="1" operator="equal">
      <formula>0</formula>
    </cfRule>
  </conditionalFormatting>
  <conditionalFormatting sqref="AC706:AD706 E706:I706 T706:V706">
    <cfRule type="cellIs" dxfId="228" priority="207" stopIfTrue="1" operator="equal">
      <formula>0</formula>
    </cfRule>
  </conditionalFormatting>
  <conditionalFormatting sqref="R706:S706">
    <cfRule type="cellIs" dxfId="227" priority="208" stopIfTrue="1" operator="equal">
      <formula>0</formula>
    </cfRule>
  </conditionalFormatting>
  <conditionalFormatting sqref="AC707:AD707 E707:I707 T707:V707">
    <cfRule type="cellIs" dxfId="226" priority="205" stopIfTrue="1" operator="equal">
      <formula>0</formula>
    </cfRule>
  </conditionalFormatting>
  <conditionalFormatting sqref="R707:S707">
    <cfRule type="cellIs" dxfId="225" priority="206" stopIfTrue="1" operator="equal">
      <formula>0</formula>
    </cfRule>
  </conditionalFormatting>
  <conditionalFormatting sqref="AC708:AD708 E708:I708 T708:V708">
    <cfRule type="cellIs" dxfId="224" priority="203" stopIfTrue="1" operator="equal">
      <formula>0</formula>
    </cfRule>
  </conditionalFormatting>
  <conditionalFormatting sqref="R708:S708">
    <cfRule type="cellIs" dxfId="223" priority="204" stopIfTrue="1" operator="equal">
      <formula>0</formula>
    </cfRule>
  </conditionalFormatting>
  <conditionalFormatting sqref="AC709:AD709 E709:I709 T709:V709">
    <cfRule type="cellIs" dxfId="222" priority="201" stopIfTrue="1" operator="equal">
      <formula>0</formula>
    </cfRule>
  </conditionalFormatting>
  <conditionalFormatting sqref="R709:S709">
    <cfRule type="cellIs" dxfId="221" priority="202" stopIfTrue="1" operator="equal">
      <formula>0</formula>
    </cfRule>
  </conditionalFormatting>
  <conditionalFormatting sqref="AC710:AD710 E710:I710 T710:V710">
    <cfRule type="cellIs" dxfId="220" priority="199" stopIfTrue="1" operator="equal">
      <formula>0</formula>
    </cfRule>
  </conditionalFormatting>
  <conditionalFormatting sqref="R710:S710">
    <cfRule type="cellIs" dxfId="219" priority="200" stopIfTrue="1" operator="equal">
      <formula>0</formula>
    </cfRule>
  </conditionalFormatting>
  <conditionalFormatting sqref="AC711:AD711 E711:I711 T711:V711">
    <cfRule type="cellIs" dxfId="218" priority="197" stopIfTrue="1" operator="equal">
      <formula>0</formula>
    </cfRule>
  </conditionalFormatting>
  <conditionalFormatting sqref="R711:S711">
    <cfRule type="cellIs" dxfId="217" priority="198" stopIfTrue="1" operator="equal">
      <formula>0</formula>
    </cfRule>
  </conditionalFormatting>
  <conditionalFormatting sqref="AC712:AD712 E712:I712 T712:V712">
    <cfRule type="cellIs" dxfId="216" priority="195" stopIfTrue="1" operator="equal">
      <formula>0</formula>
    </cfRule>
  </conditionalFormatting>
  <conditionalFormatting sqref="R712:S712">
    <cfRule type="cellIs" dxfId="215" priority="196" stopIfTrue="1" operator="equal">
      <formula>0</formula>
    </cfRule>
  </conditionalFormatting>
  <conditionalFormatting sqref="AC713:AD713 E713:I713 T713:V713">
    <cfRule type="cellIs" dxfId="214" priority="193" stopIfTrue="1" operator="equal">
      <formula>0</formula>
    </cfRule>
  </conditionalFormatting>
  <conditionalFormatting sqref="R713:S713">
    <cfRule type="cellIs" dxfId="213" priority="194" stopIfTrue="1" operator="equal">
      <formula>0</formula>
    </cfRule>
  </conditionalFormatting>
  <conditionalFormatting sqref="AC714:AD714 E714:I714 T714:V714">
    <cfRule type="cellIs" dxfId="212" priority="191" stopIfTrue="1" operator="equal">
      <formula>0</formula>
    </cfRule>
  </conditionalFormatting>
  <conditionalFormatting sqref="R714:S714">
    <cfRule type="cellIs" dxfId="211" priority="192" stopIfTrue="1" operator="equal">
      <formula>0</formula>
    </cfRule>
  </conditionalFormatting>
  <conditionalFormatting sqref="AC715:AD715 E715:I715 T715:V715">
    <cfRule type="cellIs" dxfId="210" priority="189" stopIfTrue="1" operator="equal">
      <formula>0</formula>
    </cfRule>
  </conditionalFormatting>
  <conditionalFormatting sqref="R715:S715">
    <cfRule type="cellIs" dxfId="209" priority="190" stopIfTrue="1" operator="equal">
      <formula>0</formula>
    </cfRule>
  </conditionalFormatting>
  <conditionalFormatting sqref="AC716:AD716 E716:I716 T716:V716">
    <cfRule type="cellIs" dxfId="208" priority="187" stopIfTrue="1" operator="equal">
      <formula>0</formula>
    </cfRule>
  </conditionalFormatting>
  <conditionalFormatting sqref="R716:S716">
    <cfRule type="cellIs" dxfId="207" priority="188" stopIfTrue="1" operator="equal">
      <formula>0</formula>
    </cfRule>
  </conditionalFormatting>
  <conditionalFormatting sqref="AC717:AD717 E717:I717 T717:V717">
    <cfRule type="cellIs" dxfId="206" priority="185" stopIfTrue="1" operator="equal">
      <formula>0</formula>
    </cfRule>
  </conditionalFormatting>
  <conditionalFormatting sqref="R717:S717">
    <cfRule type="cellIs" dxfId="205" priority="186" stopIfTrue="1" operator="equal">
      <formula>0</formula>
    </cfRule>
  </conditionalFormatting>
  <conditionalFormatting sqref="AC718:AD718 E718:I718 T718:V718">
    <cfRule type="cellIs" dxfId="204" priority="183" stopIfTrue="1" operator="equal">
      <formula>0</formula>
    </cfRule>
  </conditionalFormatting>
  <conditionalFormatting sqref="R718:S718">
    <cfRule type="cellIs" dxfId="203" priority="184" stopIfTrue="1" operator="equal">
      <formula>0</formula>
    </cfRule>
  </conditionalFormatting>
  <conditionalFormatting sqref="AC719:AD719 E719:I719 T719:V719">
    <cfRule type="cellIs" dxfId="202" priority="181" stopIfTrue="1" operator="equal">
      <formula>0</formula>
    </cfRule>
  </conditionalFormatting>
  <conditionalFormatting sqref="R719:S719">
    <cfRule type="cellIs" dxfId="201" priority="182" stopIfTrue="1" operator="equal">
      <formula>0</formula>
    </cfRule>
  </conditionalFormatting>
  <conditionalFormatting sqref="AC720:AD720 E720:I720 T720:V720">
    <cfRule type="cellIs" dxfId="200" priority="179" stopIfTrue="1" operator="equal">
      <formula>0</formula>
    </cfRule>
  </conditionalFormatting>
  <conditionalFormatting sqref="R720:S720">
    <cfRule type="cellIs" dxfId="199" priority="180" stopIfTrue="1" operator="equal">
      <formula>0</formula>
    </cfRule>
  </conditionalFormatting>
  <conditionalFormatting sqref="AC721:AD721 E721:I721 T721:V721">
    <cfRule type="cellIs" dxfId="198" priority="177" stopIfTrue="1" operator="equal">
      <formula>0</formula>
    </cfRule>
  </conditionalFormatting>
  <conditionalFormatting sqref="R721:S721">
    <cfRule type="cellIs" dxfId="197" priority="178" stopIfTrue="1" operator="equal">
      <formula>0</formula>
    </cfRule>
  </conditionalFormatting>
  <conditionalFormatting sqref="AC722:AD722 E722:I722 T722:V722">
    <cfRule type="cellIs" dxfId="196" priority="175" stopIfTrue="1" operator="equal">
      <formula>0</formula>
    </cfRule>
  </conditionalFormatting>
  <conditionalFormatting sqref="R722:S722">
    <cfRule type="cellIs" dxfId="195" priority="176" stopIfTrue="1" operator="equal">
      <formula>0</formula>
    </cfRule>
  </conditionalFormatting>
  <conditionalFormatting sqref="AC723:AD723 E723:I723 T723:V723">
    <cfRule type="cellIs" dxfId="194" priority="173" stopIfTrue="1" operator="equal">
      <formula>0</formula>
    </cfRule>
  </conditionalFormatting>
  <conditionalFormatting sqref="R723:S723">
    <cfRule type="cellIs" dxfId="193" priority="174" stopIfTrue="1" operator="equal">
      <formula>0</formula>
    </cfRule>
  </conditionalFormatting>
  <conditionalFormatting sqref="AC724:AD724 E724:I724 T724:V724">
    <cfRule type="cellIs" dxfId="192" priority="171" stopIfTrue="1" operator="equal">
      <formula>0</formula>
    </cfRule>
  </conditionalFormatting>
  <conditionalFormatting sqref="R724:S724">
    <cfRule type="cellIs" dxfId="191" priority="172" stopIfTrue="1" operator="equal">
      <formula>0</formula>
    </cfRule>
  </conditionalFormatting>
  <conditionalFormatting sqref="AC725:AD725 E725:I725 T725:V725">
    <cfRule type="cellIs" dxfId="190" priority="169" stopIfTrue="1" operator="equal">
      <formula>0</formula>
    </cfRule>
  </conditionalFormatting>
  <conditionalFormatting sqref="R725:S725">
    <cfRule type="cellIs" dxfId="189" priority="170" stopIfTrue="1" operator="equal">
      <formula>0</formula>
    </cfRule>
  </conditionalFormatting>
  <conditionalFormatting sqref="AC726:AD726 E726:I726 T726:V726">
    <cfRule type="cellIs" dxfId="188" priority="167" stopIfTrue="1" operator="equal">
      <formula>0</formula>
    </cfRule>
  </conditionalFormatting>
  <conditionalFormatting sqref="R726:S726">
    <cfRule type="cellIs" dxfId="187" priority="168" stopIfTrue="1" operator="equal">
      <formula>0</formula>
    </cfRule>
  </conditionalFormatting>
  <conditionalFormatting sqref="AC727:AD727 E727:I727 T727:V727">
    <cfRule type="cellIs" dxfId="186" priority="165" stopIfTrue="1" operator="equal">
      <formula>0</formula>
    </cfRule>
  </conditionalFormatting>
  <conditionalFormatting sqref="R727:S727">
    <cfRule type="cellIs" dxfId="185" priority="166" stopIfTrue="1" operator="equal">
      <formula>0</formula>
    </cfRule>
  </conditionalFormatting>
  <conditionalFormatting sqref="AC728:AD728 E728:I728 T728:V728">
    <cfRule type="cellIs" dxfId="184" priority="163" stopIfTrue="1" operator="equal">
      <formula>0</formula>
    </cfRule>
  </conditionalFormatting>
  <conditionalFormatting sqref="R728:S728">
    <cfRule type="cellIs" dxfId="183" priority="164" stopIfTrue="1" operator="equal">
      <formula>0</formula>
    </cfRule>
  </conditionalFormatting>
  <conditionalFormatting sqref="AC729:AD729 E729:I729 T729:V729">
    <cfRule type="cellIs" dxfId="182" priority="161" stopIfTrue="1" operator="equal">
      <formula>0</formula>
    </cfRule>
  </conditionalFormatting>
  <conditionalFormatting sqref="R729:S729">
    <cfRule type="cellIs" dxfId="181" priority="162" stopIfTrue="1" operator="equal">
      <formula>0</formula>
    </cfRule>
  </conditionalFormatting>
  <conditionalFormatting sqref="AC730:AD730 E730:I730 T730:V730">
    <cfRule type="cellIs" dxfId="180" priority="159" stopIfTrue="1" operator="equal">
      <formula>0</formula>
    </cfRule>
  </conditionalFormatting>
  <conditionalFormatting sqref="R730:S730">
    <cfRule type="cellIs" dxfId="179" priority="160" stopIfTrue="1" operator="equal">
      <formula>0</formula>
    </cfRule>
  </conditionalFormatting>
  <conditionalFormatting sqref="AC731:AD731 E731:I731 T731:V731">
    <cfRule type="cellIs" dxfId="178" priority="157" stopIfTrue="1" operator="equal">
      <formula>0</formula>
    </cfRule>
  </conditionalFormatting>
  <conditionalFormatting sqref="R731:S731">
    <cfRule type="cellIs" dxfId="177" priority="158" stopIfTrue="1" operator="equal">
      <formula>0</formula>
    </cfRule>
  </conditionalFormatting>
  <conditionalFormatting sqref="AC732:AD732 E732:I732 T732:V732">
    <cfRule type="cellIs" dxfId="176" priority="155" stopIfTrue="1" operator="equal">
      <formula>0</formula>
    </cfRule>
  </conditionalFormatting>
  <conditionalFormatting sqref="R732:S732">
    <cfRule type="cellIs" dxfId="175" priority="156" stopIfTrue="1" operator="equal">
      <formula>0</formula>
    </cfRule>
  </conditionalFormatting>
  <conditionalFormatting sqref="AC733:AD733 E733:I733 T733:V733">
    <cfRule type="cellIs" dxfId="174" priority="153" stopIfTrue="1" operator="equal">
      <formula>0</formula>
    </cfRule>
  </conditionalFormatting>
  <conditionalFormatting sqref="R733:S733">
    <cfRule type="cellIs" dxfId="173" priority="154" stopIfTrue="1" operator="equal">
      <formula>0</formula>
    </cfRule>
  </conditionalFormatting>
  <conditionalFormatting sqref="AC734:AD734 E734:I734 T734:V734">
    <cfRule type="cellIs" dxfId="172" priority="151" stopIfTrue="1" operator="equal">
      <formula>0</formula>
    </cfRule>
  </conditionalFormatting>
  <conditionalFormatting sqref="R734:S734">
    <cfRule type="cellIs" dxfId="171" priority="152" stopIfTrue="1" operator="equal">
      <formula>0</formula>
    </cfRule>
  </conditionalFormatting>
  <conditionalFormatting sqref="AC735:AD735 E735:I735 T735:V735">
    <cfRule type="cellIs" dxfId="170" priority="149" stopIfTrue="1" operator="equal">
      <formula>0</formula>
    </cfRule>
  </conditionalFormatting>
  <conditionalFormatting sqref="R735:S735">
    <cfRule type="cellIs" dxfId="169" priority="150" stopIfTrue="1" operator="equal">
      <formula>0</formula>
    </cfRule>
  </conditionalFormatting>
  <conditionalFormatting sqref="AC736:AD736 E736:I736 T736:V736">
    <cfRule type="cellIs" dxfId="168" priority="147" stopIfTrue="1" operator="equal">
      <formula>0</formula>
    </cfRule>
  </conditionalFormatting>
  <conditionalFormatting sqref="R736:S736">
    <cfRule type="cellIs" dxfId="167" priority="148" stopIfTrue="1" operator="equal">
      <formula>0</formula>
    </cfRule>
  </conditionalFormatting>
  <conditionalFormatting sqref="AC737:AD737 E737:I737 T737:V737">
    <cfRule type="cellIs" dxfId="166" priority="145" stopIfTrue="1" operator="equal">
      <formula>0</formula>
    </cfRule>
  </conditionalFormatting>
  <conditionalFormatting sqref="R737:S737">
    <cfRule type="cellIs" dxfId="165" priority="146" stopIfTrue="1" operator="equal">
      <formula>0</formula>
    </cfRule>
  </conditionalFormatting>
  <conditionalFormatting sqref="AC738:AD738 E738:I738 T738:V738">
    <cfRule type="cellIs" dxfId="164" priority="143" stopIfTrue="1" operator="equal">
      <formula>0</formula>
    </cfRule>
  </conditionalFormatting>
  <conditionalFormatting sqref="R738:S738">
    <cfRule type="cellIs" dxfId="163" priority="144" stopIfTrue="1" operator="equal">
      <formula>0</formula>
    </cfRule>
  </conditionalFormatting>
  <conditionalFormatting sqref="AC739:AD739 E739:I739 T739:V739">
    <cfRule type="cellIs" dxfId="162" priority="141" stopIfTrue="1" operator="equal">
      <formula>0</formula>
    </cfRule>
  </conditionalFormatting>
  <conditionalFormatting sqref="R739:S739">
    <cfRule type="cellIs" dxfId="161" priority="142" stopIfTrue="1" operator="equal">
      <formula>0</formula>
    </cfRule>
  </conditionalFormatting>
  <conditionalFormatting sqref="AC740:AD740 E740:I740 T740:V740">
    <cfRule type="cellIs" dxfId="160" priority="139" stopIfTrue="1" operator="equal">
      <formula>0</formula>
    </cfRule>
  </conditionalFormatting>
  <conditionalFormatting sqref="R740:S740">
    <cfRule type="cellIs" dxfId="159" priority="140" stopIfTrue="1" operator="equal">
      <formula>0</formula>
    </cfRule>
  </conditionalFormatting>
  <conditionalFormatting sqref="AC741:AD741 E741:I741 T741:V741">
    <cfRule type="cellIs" dxfId="158" priority="137" stopIfTrue="1" operator="equal">
      <formula>0</formula>
    </cfRule>
  </conditionalFormatting>
  <conditionalFormatting sqref="R741:S741">
    <cfRule type="cellIs" dxfId="157" priority="138" stopIfTrue="1" operator="equal">
      <formula>0</formula>
    </cfRule>
  </conditionalFormatting>
  <conditionalFormatting sqref="AC742:AD742 E742:I742 T742:V742">
    <cfRule type="cellIs" dxfId="156" priority="135" stopIfTrue="1" operator="equal">
      <formula>0</formula>
    </cfRule>
  </conditionalFormatting>
  <conditionalFormatting sqref="R742:S742">
    <cfRule type="cellIs" dxfId="155" priority="136" stopIfTrue="1" operator="equal">
      <formula>0</formula>
    </cfRule>
  </conditionalFormatting>
  <conditionalFormatting sqref="AC743:AD743 E743:I743 T743:V743">
    <cfRule type="cellIs" dxfId="154" priority="133" stopIfTrue="1" operator="equal">
      <formula>0</formula>
    </cfRule>
  </conditionalFormatting>
  <conditionalFormatting sqref="R743:S743">
    <cfRule type="cellIs" dxfId="153" priority="134" stopIfTrue="1" operator="equal">
      <formula>0</formula>
    </cfRule>
  </conditionalFormatting>
  <conditionalFormatting sqref="AC744:AD744 E744:I744 T744:V744">
    <cfRule type="cellIs" dxfId="152" priority="131" stopIfTrue="1" operator="equal">
      <formula>0</formula>
    </cfRule>
  </conditionalFormatting>
  <conditionalFormatting sqref="R744:S744">
    <cfRule type="cellIs" dxfId="151" priority="132" stopIfTrue="1" operator="equal">
      <formula>0</formula>
    </cfRule>
  </conditionalFormatting>
  <conditionalFormatting sqref="AC745:AD745 E745:I745 T745:V745">
    <cfRule type="cellIs" dxfId="150" priority="129" stopIfTrue="1" operator="equal">
      <formula>0</formula>
    </cfRule>
  </conditionalFormatting>
  <conditionalFormatting sqref="R745:S745">
    <cfRule type="cellIs" dxfId="149" priority="130" stopIfTrue="1" operator="equal">
      <formula>0</formula>
    </cfRule>
  </conditionalFormatting>
  <conditionalFormatting sqref="AC746:AD746 E746:I746 T746:V746">
    <cfRule type="cellIs" dxfId="148" priority="127" stopIfTrue="1" operator="equal">
      <formula>0</formula>
    </cfRule>
  </conditionalFormatting>
  <conditionalFormatting sqref="R746:S746">
    <cfRule type="cellIs" dxfId="147" priority="128" stopIfTrue="1" operator="equal">
      <formula>0</formula>
    </cfRule>
  </conditionalFormatting>
  <conditionalFormatting sqref="AC747:AD747 E747:I747 T747:V747">
    <cfRule type="cellIs" dxfId="146" priority="125" stopIfTrue="1" operator="equal">
      <formula>0</formula>
    </cfRule>
  </conditionalFormatting>
  <conditionalFormatting sqref="R747:S747">
    <cfRule type="cellIs" dxfId="145" priority="126" stopIfTrue="1" operator="equal">
      <formula>0</formula>
    </cfRule>
  </conditionalFormatting>
  <conditionalFormatting sqref="AC748:AD748 E748:I748 T748:V748">
    <cfRule type="cellIs" dxfId="144" priority="123" stopIfTrue="1" operator="equal">
      <formula>0</formula>
    </cfRule>
  </conditionalFormatting>
  <conditionalFormatting sqref="R748:S748">
    <cfRule type="cellIs" dxfId="143" priority="124" stopIfTrue="1" operator="equal">
      <formula>0</formula>
    </cfRule>
  </conditionalFormatting>
  <conditionalFormatting sqref="AC749:AD749 E749:I749 T749:V749">
    <cfRule type="cellIs" dxfId="142" priority="121" stopIfTrue="1" operator="equal">
      <formula>0</formula>
    </cfRule>
  </conditionalFormatting>
  <conditionalFormatting sqref="R749:S749">
    <cfRule type="cellIs" dxfId="141" priority="122" stopIfTrue="1" operator="equal">
      <formula>0</formula>
    </cfRule>
  </conditionalFormatting>
  <conditionalFormatting sqref="AC750:AD750 E750:I750 T750:V750">
    <cfRule type="cellIs" dxfId="140" priority="119" stopIfTrue="1" operator="equal">
      <formula>0</formula>
    </cfRule>
  </conditionalFormatting>
  <conditionalFormatting sqref="R750:S750">
    <cfRule type="cellIs" dxfId="139" priority="120" stopIfTrue="1" operator="equal">
      <formula>0</formula>
    </cfRule>
  </conditionalFormatting>
  <conditionalFormatting sqref="AC751:AD751 E751:I751 T751:V751">
    <cfRule type="cellIs" dxfId="138" priority="117" stopIfTrue="1" operator="equal">
      <formula>0</formula>
    </cfRule>
  </conditionalFormatting>
  <conditionalFormatting sqref="R751:S751">
    <cfRule type="cellIs" dxfId="137" priority="118" stopIfTrue="1" operator="equal">
      <formula>0</formula>
    </cfRule>
  </conditionalFormatting>
  <conditionalFormatting sqref="AC752:AD752 E752:I752 T752:V752">
    <cfRule type="cellIs" dxfId="136" priority="115" stopIfTrue="1" operator="equal">
      <formula>0</formula>
    </cfRule>
  </conditionalFormatting>
  <conditionalFormatting sqref="R752:S752">
    <cfRule type="cellIs" dxfId="135" priority="116" stopIfTrue="1" operator="equal">
      <formula>0</formula>
    </cfRule>
  </conditionalFormatting>
  <conditionalFormatting sqref="AC753:AD753 E753:I753 T753:V753">
    <cfRule type="cellIs" dxfId="134" priority="113" stopIfTrue="1" operator="equal">
      <formula>0</formula>
    </cfRule>
  </conditionalFormatting>
  <conditionalFormatting sqref="R753:S753">
    <cfRule type="cellIs" dxfId="133" priority="114" stopIfTrue="1" operator="equal">
      <formula>0</formula>
    </cfRule>
  </conditionalFormatting>
  <conditionalFormatting sqref="AC754:AD754 E754:I754 T754:V754">
    <cfRule type="cellIs" dxfId="132" priority="111" stopIfTrue="1" operator="equal">
      <formula>0</formula>
    </cfRule>
  </conditionalFormatting>
  <conditionalFormatting sqref="R754:S754">
    <cfRule type="cellIs" dxfId="131" priority="112" stopIfTrue="1" operator="equal">
      <formula>0</formula>
    </cfRule>
  </conditionalFormatting>
  <conditionalFormatting sqref="AC755:AD755 E755:I755 T755:V755">
    <cfRule type="cellIs" dxfId="130" priority="109" stopIfTrue="1" operator="equal">
      <formula>0</formula>
    </cfRule>
  </conditionalFormatting>
  <conditionalFormatting sqref="R755:S755">
    <cfRule type="cellIs" dxfId="129" priority="110" stopIfTrue="1" operator="equal">
      <formula>0</formula>
    </cfRule>
  </conditionalFormatting>
  <conditionalFormatting sqref="AC756:AD756 E756:I756 T756:V756">
    <cfRule type="cellIs" dxfId="128" priority="107" stopIfTrue="1" operator="equal">
      <formula>0</formula>
    </cfRule>
  </conditionalFormatting>
  <conditionalFormatting sqref="R756:S756">
    <cfRule type="cellIs" dxfId="127" priority="108" stopIfTrue="1" operator="equal">
      <formula>0</formula>
    </cfRule>
  </conditionalFormatting>
  <conditionalFormatting sqref="AC757:AD757 E757:I757 T757:V757">
    <cfRule type="cellIs" dxfId="126" priority="105" stopIfTrue="1" operator="equal">
      <formula>0</formula>
    </cfRule>
  </conditionalFormatting>
  <conditionalFormatting sqref="R757:S757">
    <cfRule type="cellIs" dxfId="125" priority="106" stopIfTrue="1" operator="equal">
      <formula>0</formula>
    </cfRule>
  </conditionalFormatting>
  <conditionalFormatting sqref="AC758:AD758 E758:I758 T758:V758">
    <cfRule type="cellIs" dxfId="124" priority="103" stopIfTrue="1" operator="equal">
      <formula>0</formula>
    </cfRule>
  </conditionalFormatting>
  <conditionalFormatting sqref="R758:S758">
    <cfRule type="cellIs" dxfId="123" priority="104" stopIfTrue="1" operator="equal">
      <formula>0</formula>
    </cfRule>
  </conditionalFormatting>
  <conditionalFormatting sqref="AC759:AD759 E759:I759 T759:V759">
    <cfRule type="cellIs" dxfId="122" priority="101" stopIfTrue="1" operator="equal">
      <formula>0</formula>
    </cfRule>
  </conditionalFormatting>
  <conditionalFormatting sqref="R759:S759">
    <cfRule type="cellIs" dxfId="121" priority="102" stopIfTrue="1" operator="equal">
      <formula>0</formula>
    </cfRule>
  </conditionalFormatting>
  <conditionalFormatting sqref="AC760:AD760 E760:I760 T760:V760">
    <cfRule type="cellIs" dxfId="120" priority="99" stopIfTrue="1" operator="equal">
      <formula>0</formula>
    </cfRule>
  </conditionalFormatting>
  <conditionalFormatting sqref="R760:S760">
    <cfRule type="cellIs" dxfId="119" priority="100" stopIfTrue="1" operator="equal">
      <formula>0</formula>
    </cfRule>
  </conditionalFormatting>
  <conditionalFormatting sqref="AC761:AD761 E761:I761 T761:V761">
    <cfRule type="cellIs" dxfId="118" priority="97" stopIfTrue="1" operator="equal">
      <formula>0</formula>
    </cfRule>
  </conditionalFormatting>
  <conditionalFormatting sqref="R761:S761">
    <cfRule type="cellIs" dxfId="117" priority="98" stopIfTrue="1" operator="equal">
      <formula>0</formula>
    </cfRule>
  </conditionalFormatting>
  <conditionalFormatting sqref="AC762:AD762 E762:I762 T762:V762">
    <cfRule type="cellIs" dxfId="116" priority="95" stopIfTrue="1" operator="equal">
      <formula>0</formula>
    </cfRule>
  </conditionalFormatting>
  <conditionalFormatting sqref="R762:S762">
    <cfRule type="cellIs" dxfId="115" priority="96" stopIfTrue="1" operator="equal">
      <formula>0</formula>
    </cfRule>
  </conditionalFormatting>
  <conditionalFormatting sqref="AC763:AD763 E763:I763 T763:V763">
    <cfRule type="cellIs" dxfId="114" priority="93" stopIfTrue="1" operator="equal">
      <formula>0</formula>
    </cfRule>
  </conditionalFormatting>
  <conditionalFormatting sqref="R763:S763">
    <cfRule type="cellIs" dxfId="113" priority="94" stopIfTrue="1" operator="equal">
      <formula>0</formula>
    </cfRule>
  </conditionalFormatting>
  <conditionalFormatting sqref="AC764:AD764 E764:I764 T764:V764">
    <cfRule type="cellIs" dxfId="112" priority="91" stopIfTrue="1" operator="equal">
      <formula>0</formula>
    </cfRule>
  </conditionalFormatting>
  <conditionalFormatting sqref="R764:S764">
    <cfRule type="cellIs" dxfId="111" priority="92" stopIfTrue="1" operator="equal">
      <formula>0</formula>
    </cfRule>
  </conditionalFormatting>
  <conditionalFormatting sqref="AC765:AD765 E765:I765 T765:V765">
    <cfRule type="cellIs" dxfId="110" priority="89" stopIfTrue="1" operator="equal">
      <formula>0</formula>
    </cfRule>
  </conditionalFormatting>
  <conditionalFormatting sqref="R765:S765">
    <cfRule type="cellIs" dxfId="109" priority="90" stopIfTrue="1" operator="equal">
      <formula>0</formula>
    </cfRule>
  </conditionalFormatting>
  <conditionalFormatting sqref="AC766:AD766 E766:I766 T766:V766">
    <cfRule type="cellIs" dxfId="108" priority="87" stopIfTrue="1" operator="equal">
      <formula>0</formula>
    </cfRule>
  </conditionalFormatting>
  <conditionalFormatting sqref="R766:S766">
    <cfRule type="cellIs" dxfId="107" priority="88" stopIfTrue="1" operator="equal">
      <formula>0</formula>
    </cfRule>
  </conditionalFormatting>
  <conditionalFormatting sqref="AC767:AD767 E767:I767 T767:V767">
    <cfRule type="cellIs" dxfId="106" priority="85" stopIfTrue="1" operator="equal">
      <formula>0</formula>
    </cfRule>
  </conditionalFormatting>
  <conditionalFormatting sqref="R767:S767">
    <cfRule type="cellIs" dxfId="105" priority="86" stopIfTrue="1" operator="equal">
      <formula>0</formula>
    </cfRule>
  </conditionalFormatting>
  <conditionalFormatting sqref="AC768:AD768 E768:I768 T768:V768">
    <cfRule type="cellIs" dxfId="104" priority="83" stopIfTrue="1" operator="equal">
      <formula>0</formula>
    </cfRule>
  </conditionalFormatting>
  <conditionalFormatting sqref="R768:S768">
    <cfRule type="cellIs" dxfId="103" priority="84" stopIfTrue="1" operator="equal">
      <formula>0</formula>
    </cfRule>
  </conditionalFormatting>
  <conditionalFormatting sqref="AC769:AD769 E769:I769 T769:V769">
    <cfRule type="cellIs" dxfId="102" priority="81" stopIfTrue="1" operator="equal">
      <formula>0</formula>
    </cfRule>
  </conditionalFormatting>
  <conditionalFormatting sqref="R769:S769">
    <cfRule type="cellIs" dxfId="101" priority="82" stopIfTrue="1" operator="equal">
      <formula>0</formula>
    </cfRule>
  </conditionalFormatting>
  <conditionalFormatting sqref="AC770:AD770 E770:I770 T770:V770">
    <cfRule type="cellIs" dxfId="100" priority="79" stopIfTrue="1" operator="equal">
      <formula>0</formula>
    </cfRule>
  </conditionalFormatting>
  <conditionalFormatting sqref="R770:S770">
    <cfRule type="cellIs" dxfId="99" priority="80" stopIfTrue="1" operator="equal">
      <formula>0</formula>
    </cfRule>
  </conditionalFormatting>
  <conditionalFormatting sqref="AC771:AD771 E771:I771 T771:V771">
    <cfRule type="cellIs" dxfId="98" priority="77" stopIfTrue="1" operator="equal">
      <formula>0</formula>
    </cfRule>
  </conditionalFormatting>
  <conditionalFormatting sqref="R771:S771">
    <cfRule type="cellIs" dxfId="97" priority="78" stopIfTrue="1" operator="equal">
      <formula>0</formula>
    </cfRule>
  </conditionalFormatting>
  <conditionalFormatting sqref="AC772:AD772 E772:I772 T772:V772">
    <cfRule type="cellIs" dxfId="96" priority="75" stopIfTrue="1" operator="equal">
      <formula>0</formula>
    </cfRule>
  </conditionalFormatting>
  <conditionalFormatting sqref="R772:S772">
    <cfRule type="cellIs" dxfId="95" priority="76" stopIfTrue="1" operator="equal">
      <formula>0</formula>
    </cfRule>
  </conditionalFormatting>
  <conditionalFormatting sqref="AC773:AD773 E773:I773 T773:V773">
    <cfRule type="cellIs" dxfId="94" priority="73" stopIfTrue="1" operator="equal">
      <formula>0</formula>
    </cfRule>
  </conditionalFormatting>
  <conditionalFormatting sqref="R773:S773">
    <cfRule type="cellIs" dxfId="93" priority="74" stopIfTrue="1" operator="equal">
      <formula>0</formula>
    </cfRule>
  </conditionalFormatting>
  <conditionalFormatting sqref="AC774:AD774 E774:I774 T774:V774">
    <cfRule type="cellIs" dxfId="92" priority="71" stopIfTrue="1" operator="equal">
      <formula>0</formula>
    </cfRule>
  </conditionalFormatting>
  <conditionalFormatting sqref="R774:S774">
    <cfRule type="cellIs" dxfId="91" priority="72" stopIfTrue="1" operator="equal">
      <formula>0</formula>
    </cfRule>
  </conditionalFormatting>
  <conditionalFormatting sqref="AC775:AD775 E775:I775 T775:V775">
    <cfRule type="cellIs" dxfId="90" priority="69" stopIfTrue="1" operator="equal">
      <formula>0</formula>
    </cfRule>
  </conditionalFormatting>
  <conditionalFormatting sqref="R775:S775">
    <cfRule type="cellIs" dxfId="89" priority="70" stopIfTrue="1" operator="equal">
      <formula>0</formula>
    </cfRule>
  </conditionalFormatting>
  <conditionalFormatting sqref="AC776:AD776 E776:I776 T776:V776">
    <cfRule type="cellIs" dxfId="88" priority="67" stopIfTrue="1" operator="equal">
      <formula>0</formula>
    </cfRule>
  </conditionalFormatting>
  <conditionalFormatting sqref="R776:S776">
    <cfRule type="cellIs" dxfId="87" priority="68" stopIfTrue="1" operator="equal">
      <formula>0</formula>
    </cfRule>
  </conditionalFormatting>
  <conditionalFormatting sqref="AC777:AD777 E777:I777 T777:V777">
    <cfRule type="cellIs" dxfId="86" priority="65" stopIfTrue="1" operator="equal">
      <formula>0</formula>
    </cfRule>
  </conditionalFormatting>
  <conditionalFormatting sqref="R777:S777">
    <cfRule type="cellIs" dxfId="85" priority="66" stopIfTrue="1" operator="equal">
      <formula>0</formula>
    </cfRule>
  </conditionalFormatting>
  <conditionalFormatting sqref="AC778:AD778 E778:I778 T778:V778">
    <cfRule type="cellIs" dxfId="84" priority="63" stopIfTrue="1" operator="equal">
      <formula>0</formula>
    </cfRule>
  </conditionalFormatting>
  <conditionalFormatting sqref="R778:S778">
    <cfRule type="cellIs" dxfId="83" priority="64" stopIfTrue="1" operator="equal">
      <formula>0</formula>
    </cfRule>
  </conditionalFormatting>
  <conditionalFormatting sqref="AC779:AD779 E779:I779 T779:V779">
    <cfRule type="cellIs" dxfId="82" priority="61" stopIfTrue="1" operator="equal">
      <formula>0</formula>
    </cfRule>
  </conditionalFormatting>
  <conditionalFormatting sqref="R779:S779">
    <cfRule type="cellIs" dxfId="81" priority="62" stopIfTrue="1" operator="equal">
      <formula>0</formula>
    </cfRule>
  </conditionalFormatting>
  <conditionalFormatting sqref="AC780:AD780 E780:I780 T780:V780">
    <cfRule type="cellIs" dxfId="80" priority="59" stopIfTrue="1" operator="equal">
      <formula>0</formula>
    </cfRule>
  </conditionalFormatting>
  <conditionalFormatting sqref="R780:S780">
    <cfRule type="cellIs" dxfId="79" priority="60" stopIfTrue="1" operator="equal">
      <formula>0</formula>
    </cfRule>
  </conditionalFormatting>
  <conditionalFormatting sqref="AC781:AD781 E781:I781 T781:V781">
    <cfRule type="cellIs" dxfId="78" priority="57" stopIfTrue="1" operator="equal">
      <formula>0</formula>
    </cfRule>
  </conditionalFormatting>
  <conditionalFormatting sqref="R781:S781">
    <cfRule type="cellIs" dxfId="77" priority="58" stopIfTrue="1" operator="equal">
      <formula>0</formula>
    </cfRule>
  </conditionalFormatting>
  <conditionalFormatting sqref="AC782:AD782 E782:I782 T782:V782">
    <cfRule type="cellIs" dxfId="76" priority="55" stopIfTrue="1" operator="equal">
      <formula>0</formula>
    </cfRule>
  </conditionalFormatting>
  <conditionalFormatting sqref="R782:S782">
    <cfRule type="cellIs" dxfId="75" priority="56" stopIfTrue="1" operator="equal">
      <formula>0</formula>
    </cfRule>
  </conditionalFormatting>
  <conditionalFormatting sqref="AC783:AD783 E783:I783 T783:V783">
    <cfRule type="cellIs" dxfId="74" priority="53" stopIfTrue="1" operator="equal">
      <formula>0</formula>
    </cfRule>
  </conditionalFormatting>
  <conditionalFormatting sqref="R783:S783">
    <cfRule type="cellIs" dxfId="73" priority="54" stopIfTrue="1" operator="equal">
      <formula>0</formula>
    </cfRule>
  </conditionalFormatting>
  <conditionalFormatting sqref="AC784:AD784 E784:I784 T784:V784">
    <cfRule type="cellIs" dxfId="72" priority="51" stopIfTrue="1" operator="equal">
      <formula>0</formula>
    </cfRule>
  </conditionalFormatting>
  <conditionalFormatting sqref="R784:S784">
    <cfRule type="cellIs" dxfId="71" priority="52" stopIfTrue="1" operator="equal">
      <formula>0</formula>
    </cfRule>
  </conditionalFormatting>
  <conditionalFormatting sqref="AC785:AD785 E785:I785 T785:V785">
    <cfRule type="cellIs" dxfId="70" priority="49" stopIfTrue="1" operator="equal">
      <formula>0</formula>
    </cfRule>
  </conditionalFormatting>
  <conditionalFormatting sqref="R785:S785">
    <cfRule type="cellIs" dxfId="69" priority="50" stopIfTrue="1" operator="equal">
      <formula>0</formula>
    </cfRule>
  </conditionalFormatting>
  <conditionalFormatting sqref="AC786:AD786 E786:I786 T786:V786">
    <cfRule type="cellIs" dxfId="68" priority="47" stopIfTrue="1" operator="equal">
      <formula>0</formula>
    </cfRule>
  </conditionalFormatting>
  <conditionalFormatting sqref="R786:S786">
    <cfRule type="cellIs" dxfId="67" priority="48" stopIfTrue="1" operator="equal">
      <formula>0</formula>
    </cfRule>
  </conditionalFormatting>
  <conditionalFormatting sqref="AC787:AD787 E787:I787 T787:V787">
    <cfRule type="cellIs" dxfId="66" priority="45" stopIfTrue="1" operator="equal">
      <formula>0</formula>
    </cfRule>
  </conditionalFormatting>
  <conditionalFormatting sqref="R787:S787">
    <cfRule type="cellIs" dxfId="65" priority="46" stopIfTrue="1" operator="equal">
      <formula>0</formula>
    </cfRule>
  </conditionalFormatting>
  <conditionalFormatting sqref="AC788:AD788 E788:I788 T788:V788">
    <cfRule type="cellIs" dxfId="64" priority="43" stopIfTrue="1" operator="equal">
      <formula>0</formula>
    </cfRule>
  </conditionalFormatting>
  <conditionalFormatting sqref="R788:S788">
    <cfRule type="cellIs" dxfId="63" priority="44" stopIfTrue="1" operator="equal">
      <formula>0</formula>
    </cfRule>
  </conditionalFormatting>
  <conditionalFormatting sqref="AC789:AD789 E789:I789 T789:V789">
    <cfRule type="cellIs" dxfId="62" priority="41" stopIfTrue="1" operator="equal">
      <formula>0</formula>
    </cfRule>
  </conditionalFormatting>
  <conditionalFormatting sqref="R789:S789">
    <cfRule type="cellIs" dxfId="61" priority="42" stopIfTrue="1" operator="equal">
      <formula>0</formula>
    </cfRule>
  </conditionalFormatting>
  <conditionalFormatting sqref="AC790:AD790 E790:I790 T790:V790">
    <cfRule type="cellIs" dxfId="60" priority="39" stopIfTrue="1" operator="equal">
      <formula>0</formula>
    </cfRule>
  </conditionalFormatting>
  <conditionalFormatting sqref="R790:S790">
    <cfRule type="cellIs" dxfId="59" priority="40" stopIfTrue="1" operator="equal">
      <formula>0</formula>
    </cfRule>
  </conditionalFormatting>
  <conditionalFormatting sqref="AC791:AD791 E791:I791 T791:V791">
    <cfRule type="cellIs" dxfId="58" priority="37" stopIfTrue="1" operator="equal">
      <formula>0</formula>
    </cfRule>
  </conditionalFormatting>
  <conditionalFormatting sqref="R791:S791">
    <cfRule type="cellIs" dxfId="57" priority="38" stopIfTrue="1" operator="equal">
      <formula>0</formula>
    </cfRule>
  </conditionalFormatting>
  <conditionalFormatting sqref="AC792:AD792 E792:I792 T792:V792">
    <cfRule type="cellIs" dxfId="56" priority="35" stopIfTrue="1" operator="equal">
      <formula>0</formula>
    </cfRule>
  </conditionalFormatting>
  <conditionalFormatting sqref="R792:S792">
    <cfRule type="cellIs" dxfId="55" priority="36" stopIfTrue="1" operator="equal">
      <formula>0</formula>
    </cfRule>
  </conditionalFormatting>
  <conditionalFormatting sqref="AC793:AD793 E793:I793 T793:V793">
    <cfRule type="cellIs" dxfId="54" priority="33" stopIfTrue="1" operator="equal">
      <formula>0</formula>
    </cfRule>
  </conditionalFormatting>
  <conditionalFormatting sqref="R793:S793">
    <cfRule type="cellIs" dxfId="53" priority="34" stopIfTrue="1" operator="equal">
      <formula>0</formula>
    </cfRule>
  </conditionalFormatting>
  <conditionalFormatting sqref="AC794:AD794 E794:I794 T794:V794">
    <cfRule type="cellIs" dxfId="52" priority="31" stopIfTrue="1" operator="equal">
      <formula>0</formula>
    </cfRule>
  </conditionalFormatting>
  <conditionalFormatting sqref="R794:S794">
    <cfRule type="cellIs" dxfId="51" priority="32" stopIfTrue="1" operator="equal">
      <formula>0</formula>
    </cfRule>
  </conditionalFormatting>
  <conditionalFormatting sqref="AC795:AD795 E795:I795 T795:V795">
    <cfRule type="cellIs" dxfId="50" priority="29" stopIfTrue="1" operator="equal">
      <formula>0</formula>
    </cfRule>
  </conditionalFormatting>
  <conditionalFormatting sqref="R795:S795">
    <cfRule type="cellIs" dxfId="49" priority="30" stopIfTrue="1" operator="equal">
      <formula>0</formula>
    </cfRule>
  </conditionalFormatting>
  <conditionalFormatting sqref="AC796:AD796 E796:I796 T796:V796">
    <cfRule type="cellIs" dxfId="48" priority="27" stopIfTrue="1" operator="equal">
      <formula>0</formula>
    </cfRule>
  </conditionalFormatting>
  <conditionalFormatting sqref="R796:S796">
    <cfRule type="cellIs" dxfId="47" priority="28" stopIfTrue="1" operator="equal">
      <formula>0</formula>
    </cfRule>
  </conditionalFormatting>
  <conditionalFormatting sqref="AC797:AD797 E797:I797 T797:V797">
    <cfRule type="cellIs" dxfId="46" priority="25" stopIfTrue="1" operator="equal">
      <formula>0</formula>
    </cfRule>
  </conditionalFormatting>
  <conditionalFormatting sqref="R797:S797">
    <cfRule type="cellIs" dxfId="45" priority="26" stopIfTrue="1" operator="equal">
      <formula>0</formula>
    </cfRule>
  </conditionalFormatting>
  <conditionalFormatting sqref="AC798:AD798 E798:I798 T798:V798">
    <cfRule type="cellIs" dxfId="44" priority="23" stopIfTrue="1" operator="equal">
      <formula>0</formula>
    </cfRule>
  </conditionalFormatting>
  <conditionalFormatting sqref="R798:S798">
    <cfRule type="cellIs" dxfId="43" priority="24" stopIfTrue="1" operator="equal">
      <formula>0</formula>
    </cfRule>
  </conditionalFormatting>
  <conditionalFormatting sqref="AC799:AD799 E799:I799 T799:V799">
    <cfRule type="cellIs" dxfId="42" priority="21" stopIfTrue="1" operator="equal">
      <formula>0</formula>
    </cfRule>
  </conditionalFormatting>
  <conditionalFormatting sqref="R799:S799">
    <cfRule type="cellIs" dxfId="41" priority="22" stopIfTrue="1" operator="equal">
      <formula>0</formula>
    </cfRule>
  </conditionalFormatting>
  <conditionalFormatting sqref="AC800:AD800 E800:I800 T800:V800">
    <cfRule type="cellIs" dxfId="40" priority="19" stopIfTrue="1" operator="equal">
      <formula>0</formula>
    </cfRule>
  </conditionalFormatting>
  <conditionalFormatting sqref="R800:S800">
    <cfRule type="cellIs" dxfId="39" priority="20" stopIfTrue="1" operator="equal">
      <formula>0</formula>
    </cfRule>
  </conditionalFormatting>
  <conditionalFormatting sqref="AC801:AD801 E801:I801 T801:V801">
    <cfRule type="cellIs" dxfId="38" priority="17" stopIfTrue="1" operator="equal">
      <formula>0</formula>
    </cfRule>
  </conditionalFormatting>
  <conditionalFormatting sqref="R801:S801">
    <cfRule type="cellIs" dxfId="37" priority="18" stopIfTrue="1" operator="equal">
      <formula>0</formula>
    </cfRule>
  </conditionalFormatting>
  <conditionalFormatting sqref="AC802:AD802 E802:I802 T802:V802">
    <cfRule type="cellIs" dxfId="36" priority="15" stopIfTrue="1" operator="equal">
      <formula>0</formula>
    </cfRule>
  </conditionalFormatting>
  <conditionalFormatting sqref="R802:S802">
    <cfRule type="cellIs" dxfId="35" priority="16" stopIfTrue="1" operator="equal">
      <formula>0</formula>
    </cfRule>
  </conditionalFormatting>
  <conditionalFormatting sqref="AC803:AD803 E803:I803 T803:V803">
    <cfRule type="cellIs" dxfId="34" priority="13" stopIfTrue="1" operator="equal">
      <formula>0</formula>
    </cfRule>
  </conditionalFormatting>
  <conditionalFormatting sqref="R803:S803">
    <cfRule type="cellIs" dxfId="33" priority="14" stopIfTrue="1" operator="equal">
      <formula>0</formula>
    </cfRule>
  </conditionalFormatting>
  <conditionalFormatting sqref="AC804:AD804 E804:I804 T804:V804">
    <cfRule type="cellIs" dxfId="32" priority="11" stopIfTrue="1" operator="equal">
      <formula>0</formula>
    </cfRule>
  </conditionalFormatting>
  <conditionalFormatting sqref="R804:S804">
    <cfRule type="cellIs" dxfId="31" priority="12" stopIfTrue="1" operator="equal">
      <formula>0</formula>
    </cfRule>
  </conditionalFormatting>
  <conditionalFormatting sqref="AC805:AD805 E805:I805 T805:V805">
    <cfRule type="cellIs" dxfId="30" priority="9" stopIfTrue="1" operator="equal">
      <formula>0</formula>
    </cfRule>
  </conditionalFormatting>
  <conditionalFormatting sqref="R805:S805">
    <cfRule type="cellIs" dxfId="29" priority="10" stopIfTrue="1" operator="equal">
      <formula>0</formula>
    </cfRule>
  </conditionalFormatting>
  <conditionalFormatting sqref="AC806:AD806 E806:I806 T806:V806">
    <cfRule type="cellIs" dxfId="28" priority="7" stopIfTrue="1" operator="equal">
      <formula>0</formula>
    </cfRule>
  </conditionalFormatting>
  <conditionalFormatting sqref="R806:S806">
    <cfRule type="cellIs" dxfId="27" priority="8" stopIfTrue="1" operator="equal">
      <formula>0</formula>
    </cfRule>
  </conditionalFormatting>
  <conditionalFormatting sqref="AC807:AD807 E807:I807 T807:V807">
    <cfRule type="cellIs" dxfId="26" priority="5" stopIfTrue="1" operator="equal">
      <formula>0</formula>
    </cfRule>
  </conditionalFormatting>
  <conditionalFormatting sqref="R807:S807">
    <cfRule type="cellIs" dxfId="25" priority="6" stopIfTrue="1" operator="equal">
      <formula>0</formula>
    </cfRule>
  </conditionalFormatting>
  <conditionalFormatting sqref="AC808:AD808 E808:I808 T808:V808">
    <cfRule type="cellIs" dxfId="24" priority="3" stopIfTrue="1" operator="equal">
      <formula>0</formula>
    </cfRule>
  </conditionalFormatting>
  <conditionalFormatting sqref="R808:S808">
    <cfRule type="cellIs" dxfId="23" priority="4" stopIfTrue="1" operator="equal">
      <formula>0</formula>
    </cfRule>
  </conditionalFormatting>
  <pageMargins left="0.39370078740157483" right="0.39370078740157483" top="0.78740157480314965" bottom="0.39370078740157483" header="0.51181102362204722" footer="0.51181102362204722"/>
  <pageSetup paperSize="9" scale="4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AC47"/>
  <sheetViews>
    <sheetView showGridLines="0" tabSelected="1" workbookViewId="0">
      <selection activeCell="A67" sqref="A67"/>
    </sheetView>
  </sheetViews>
  <sheetFormatPr defaultRowHeight="15" x14ac:dyDescent="0.25"/>
  <cols>
    <col min="1" max="1" width="35.5703125" style="36" customWidth="1"/>
    <col min="2" max="2" width="3.28515625" style="36" customWidth="1"/>
    <col min="3" max="3" width="19.28515625" style="36" customWidth="1"/>
    <col min="4" max="4" width="14.85546875" style="36" customWidth="1"/>
    <col min="5" max="5" width="5.5703125" style="36" customWidth="1"/>
    <col min="6" max="6" width="17" style="36" bestFit="1" customWidth="1"/>
    <col min="7" max="9" width="4.5703125" style="36" customWidth="1"/>
    <col min="10" max="10" width="13" style="36" customWidth="1"/>
    <col min="11" max="16" width="3.5703125" style="36" customWidth="1"/>
    <col min="17" max="17" width="13.42578125" style="36" customWidth="1"/>
    <col min="18" max="18" width="5.5703125" style="36" customWidth="1"/>
    <col min="19" max="19" width="12.5703125" style="36" bestFit="1" customWidth="1"/>
    <col min="20" max="22" width="4.28515625" style="36" customWidth="1"/>
    <col min="23" max="23" width="12.42578125" style="36" bestFit="1" customWidth="1"/>
    <col min="24" max="29" width="4.140625" style="36" customWidth="1"/>
    <col min="30" max="16384" width="9.140625" style="36"/>
  </cols>
  <sheetData>
    <row r="1" spans="1:29" ht="8.25" customHeight="1" x14ac:dyDescent="0.25"/>
    <row r="2" spans="1:29" ht="15" customHeight="1" x14ac:dyDescent="0.25">
      <c r="A2" s="101" t="s">
        <v>1507</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x14ac:dyDescent="0.25">
      <c r="A3" s="37" t="s">
        <v>1493</v>
      </c>
      <c r="B3" s="37" t="s">
        <v>1493</v>
      </c>
      <c r="C3" s="37" t="s">
        <v>1493</v>
      </c>
      <c r="D3" s="98" t="s">
        <v>24</v>
      </c>
      <c r="E3" s="99"/>
      <c r="F3" s="99"/>
      <c r="G3" s="99"/>
      <c r="H3" s="99"/>
      <c r="I3" s="99"/>
      <c r="J3" s="99"/>
      <c r="K3" s="99"/>
      <c r="L3" s="99"/>
      <c r="M3" s="99"/>
      <c r="N3" s="99"/>
      <c r="O3" s="99"/>
      <c r="P3" s="100"/>
      <c r="Q3" s="98" t="s">
        <v>17</v>
      </c>
      <c r="R3" s="99"/>
      <c r="S3" s="99"/>
      <c r="T3" s="99"/>
      <c r="U3" s="99"/>
      <c r="V3" s="99"/>
      <c r="W3" s="99"/>
      <c r="X3" s="99"/>
      <c r="Y3" s="99"/>
      <c r="Z3" s="99"/>
      <c r="AA3" s="99"/>
      <c r="AB3" s="99"/>
      <c r="AC3" s="100"/>
    </row>
    <row r="4" spans="1:29" ht="189.75" x14ac:dyDescent="0.25">
      <c r="A4" s="38" t="s">
        <v>53</v>
      </c>
      <c r="B4" s="38" t="s">
        <v>15</v>
      </c>
      <c r="C4" s="38" t="s">
        <v>1508</v>
      </c>
      <c r="D4" s="39" t="s">
        <v>25</v>
      </c>
      <c r="E4" s="39" t="s">
        <v>42</v>
      </c>
      <c r="F4" s="39" t="s">
        <v>41</v>
      </c>
      <c r="G4" s="39" t="s">
        <v>43</v>
      </c>
      <c r="H4" s="39" t="s">
        <v>27</v>
      </c>
      <c r="I4" s="39" t="s">
        <v>58</v>
      </c>
      <c r="J4" s="39" t="s">
        <v>28</v>
      </c>
      <c r="K4" s="39" t="s">
        <v>60</v>
      </c>
      <c r="L4" s="39" t="s">
        <v>61</v>
      </c>
      <c r="M4" s="39" t="s">
        <v>29</v>
      </c>
      <c r="N4" s="39" t="s">
        <v>59</v>
      </c>
      <c r="O4" s="39" t="s">
        <v>62</v>
      </c>
      <c r="P4" s="39" t="s">
        <v>37</v>
      </c>
      <c r="Q4" s="39" t="s">
        <v>25</v>
      </c>
      <c r="R4" s="39" t="s">
        <v>42</v>
      </c>
      <c r="S4" s="39" t="s">
        <v>41</v>
      </c>
      <c r="T4" s="39" t="s">
        <v>43</v>
      </c>
      <c r="U4" s="39" t="s">
        <v>27</v>
      </c>
      <c r="V4" s="39" t="s">
        <v>1509</v>
      </c>
      <c r="W4" s="39" t="s">
        <v>28</v>
      </c>
      <c r="X4" s="39" t="s">
        <v>60</v>
      </c>
      <c r="Y4" s="39" t="s">
        <v>61</v>
      </c>
      <c r="Z4" s="39" t="s">
        <v>29</v>
      </c>
      <c r="AA4" s="39" t="s">
        <v>59</v>
      </c>
      <c r="AB4" s="39" t="s">
        <v>62</v>
      </c>
      <c r="AC4" s="39" t="s">
        <v>37</v>
      </c>
    </row>
    <row r="5" spans="1:29" x14ac:dyDescent="0.25">
      <c r="A5" s="40" t="s">
        <v>69</v>
      </c>
      <c r="B5" s="40" t="s">
        <v>70</v>
      </c>
      <c r="C5" s="40" t="s">
        <v>54</v>
      </c>
      <c r="D5" s="40" t="s">
        <v>2</v>
      </c>
      <c r="E5" s="40" t="s">
        <v>3</v>
      </c>
      <c r="F5" s="40" t="s">
        <v>6</v>
      </c>
      <c r="G5" s="40" t="s">
        <v>7</v>
      </c>
      <c r="H5" s="40" t="s">
        <v>8</v>
      </c>
      <c r="I5" s="40" t="s">
        <v>9</v>
      </c>
      <c r="J5" s="40" t="s">
        <v>18</v>
      </c>
      <c r="K5" s="40" t="s">
        <v>19</v>
      </c>
      <c r="L5" s="40" t="s">
        <v>20</v>
      </c>
      <c r="M5" s="40" t="s">
        <v>30</v>
      </c>
      <c r="N5" s="40" t="s">
        <v>31</v>
      </c>
      <c r="O5" s="40" t="s">
        <v>32</v>
      </c>
      <c r="P5" s="40" t="s">
        <v>33</v>
      </c>
      <c r="Q5" s="40" t="s">
        <v>34</v>
      </c>
      <c r="R5" s="40" t="s">
        <v>35</v>
      </c>
      <c r="S5" s="40" t="s">
        <v>36</v>
      </c>
      <c r="T5" s="40" t="s">
        <v>44</v>
      </c>
      <c r="U5" s="40" t="s">
        <v>45</v>
      </c>
      <c r="V5" s="40" t="s">
        <v>46</v>
      </c>
      <c r="W5" s="40" t="s">
        <v>47</v>
      </c>
      <c r="X5" s="40" t="s">
        <v>63</v>
      </c>
      <c r="Y5" s="40" t="s">
        <v>64</v>
      </c>
      <c r="Z5" s="40" t="s">
        <v>65</v>
      </c>
      <c r="AA5" s="40" t="s">
        <v>66</v>
      </c>
      <c r="AB5" s="40" t="s">
        <v>67</v>
      </c>
      <c r="AC5" s="40" t="s">
        <v>68</v>
      </c>
    </row>
    <row r="6" spans="1:29" s="49" customFormat="1" ht="21.75" x14ac:dyDescent="0.25">
      <c r="A6" s="45" t="s">
        <v>1510</v>
      </c>
      <c r="B6" s="46">
        <v>500</v>
      </c>
      <c r="C6" s="46" t="s">
        <v>0</v>
      </c>
      <c r="D6" s="47">
        <v>1718536580.3299999</v>
      </c>
      <c r="E6" s="48" t="s">
        <v>56</v>
      </c>
      <c r="F6" s="47">
        <f>D6</f>
        <v>1718536580.3299999</v>
      </c>
      <c r="G6" s="48" t="s">
        <v>56</v>
      </c>
      <c r="H6" s="48" t="s">
        <v>56</v>
      </c>
      <c r="I6" s="48" t="s">
        <v>56</v>
      </c>
      <c r="J6" s="47">
        <f t="shared" ref="J6:J12" si="0">F6</f>
        <v>1718536580.3299999</v>
      </c>
      <c r="K6" s="48" t="s">
        <v>56</v>
      </c>
      <c r="L6" s="48" t="s">
        <v>56</v>
      </c>
      <c r="M6" s="48" t="s">
        <v>56</v>
      </c>
      <c r="N6" s="48" t="s">
        <v>56</v>
      </c>
      <c r="O6" s="48" t="s">
        <v>56</v>
      </c>
      <c r="P6" s="48" t="s">
        <v>56</v>
      </c>
      <c r="Q6" s="47">
        <v>1150131722.23</v>
      </c>
      <c r="R6" s="48" t="s">
        <v>56</v>
      </c>
      <c r="S6" s="47">
        <f t="shared" ref="S6:S12" si="1">Q6</f>
        <v>1150131722.23</v>
      </c>
      <c r="T6" s="48" t="s">
        <v>56</v>
      </c>
      <c r="U6" s="48" t="s">
        <v>56</v>
      </c>
      <c r="V6" s="48" t="s">
        <v>56</v>
      </c>
      <c r="W6" s="47">
        <f t="shared" ref="W6:W12" si="2">S6</f>
        <v>1150131722.23</v>
      </c>
      <c r="X6" s="48" t="s">
        <v>56</v>
      </c>
      <c r="Y6" s="48" t="s">
        <v>56</v>
      </c>
      <c r="Z6" s="48" t="s">
        <v>56</v>
      </c>
      <c r="AA6" s="48" t="s">
        <v>56</v>
      </c>
      <c r="AB6" s="48" t="s">
        <v>56</v>
      </c>
      <c r="AC6" s="48" t="s">
        <v>56</v>
      </c>
    </row>
    <row r="7" spans="1:29" s="49" customFormat="1" ht="21.75" x14ac:dyDescent="0.25">
      <c r="A7" s="45" t="s">
        <v>1511</v>
      </c>
      <c r="B7" s="46">
        <v>520</v>
      </c>
      <c r="C7" s="46" t="s">
        <v>0</v>
      </c>
      <c r="D7" s="47">
        <v>400806360</v>
      </c>
      <c r="E7" s="48" t="s">
        <v>56</v>
      </c>
      <c r="F7" s="47">
        <f>D7</f>
        <v>400806360</v>
      </c>
      <c r="G7" s="48" t="s">
        <v>56</v>
      </c>
      <c r="H7" s="48" t="s">
        <v>56</v>
      </c>
      <c r="I7" s="48" t="s">
        <v>56</v>
      </c>
      <c r="J7" s="47">
        <f t="shared" si="0"/>
        <v>400806360</v>
      </c>
      <c r="K7" s="48" t="s">
        <v>56</v>
      </c>
      <c r="L7" s="48" t="s">
        <v>56</v>
      </c>
      <c r="M7" s="48" t="s">
        <v>56</v>
      </c>
      <c r="N7" s="48" t="s">
        <v>56</v>
      </c>
      <c r="O7" s="48" t="s">
        <v>56</v>
      </c>
      <c r="P7" s="48" t="s">
        <v>56</v>
      </c>
      <c r="Q7" s="47">
        <v>400703123.25999999</v>
      </c>
      <c r="R7" s="48" t="s">
        <v>56</v>
      </c>
      <c r="S7" s="47">
        <f t="shared" si="1"/>
        <v>400703123.25999999</v>
      </c>
      <c r="T7" s="48" t="s">
        <v>56</v>
      </c>
      <c r="U7" s="48" t="s">
        <v>56</v>
      </c>
      <c r="V7" s="48" t="s">
        <v>56</v>
      </c>
      <c r="W7" s="47">
        <f t="shared" si="2"/>
        <v>400703123.25999999</v>
      </c>
      <c r="X7" s="48" t="s">
        <v>56</v>
      </c>
      <c r="Y7" s="48" t="s">
        <v>56</v>
      </c>
      <c r="Z7" s="48" t="s">
        <v>56</v>
      </c>
      <c r="AA7" s="48" t="s">
        <v>56</v>
      </c>
      <c r="AB7" s="48" t="s">
        <v>56</v>
      </c>
      <c r="AC7" s="48" t="s">
        <v>56</v>
      </c>
    </row>
    <row r="8" spans="1:29" s="49" customFormat="1" ht="21.75" x14ac:dyDescent="0.25">
      <c r="A8" s="45" t="s">
        <v>1512</v>
      </c>
      <c r="B8" s="46">
        <v>520</v>
      </c>
      <c r="C8" s="46" t="s">
        <v>1513</v>
      </c>
      <c r="D8" s="47">
        <v>310494775</v>
      </c>
      <c r="E8" s="48" t="s">
        <v>56</v>
      </c>
      <c r="F8" s="47">
        <f>D8</f>
        <v>310494775</v>
      </c>
      <c r="G8" s="48" t="s">
        <v>56</v>
      </c>
      <c r="H8" s="48" t="s">
        <v>56</v>
      </c>
      <c r="I8" s="48" t="s">
        <v>56</v>
      </c>
      <c r="J8" s="47">
        <f t="shared" si="0"/>
        <v>310494775</v>
      </c>
      <c r="K8" s="48" t="s">
        <v>56</v>
      </c>
      <c r="L8" s="48" t="s">
        <v>56</v>
      </c>
      <c r="M8" s="48" t="s">
        <v>56</v>
      </c>
      <c r="N8" s="48" t="s">
        <v>56</v>
      </c>
      <c r="O8" s="48" t="s">
        <v>56</v>
      </c>
      <c r="P8" s="48" t="s">
        <v>56</v>
      </c>
      <c r="Q8" s="47">
        <v>310494775.44</v>
      </c>
      <c r="R8" s="48" t="s">
        <v>56</v>
      </c>
      <c r="S8" s="47">
        <f t="shared" si="1"/>
        <v>310494775.44</v>
      </c>
      <c r="T8" s="48" t="s">
        <v>56</v>
      </c>
      <c r="U8" s="48" t="s">
        <v>56</v>
      </c>
      <c r="V8" s="48" t="s">
        <v>56</v>
      </c>
      <c r="W8" s="47">
        <f t="shared" si="2"/>
        <v>310494775.44</v>
      </c>
      <c r="X8" s="48" t="s">
        <v>56</v>
      </c>
      <c r="Y8" s="48" t="s">
        <v>56</v>
      </c>
      <c r="Z8" s="48" t="s">
        <v>56</v>
      </c>
      <c r="AA8" s="48" t="s">
        <v>56</v>
      </c>
      <c r="AB8" s="48" t="s">
        <v>56</v>
      </c>
      <c r="AC8" s="48" t="s">
        <v>56</v>
      </c>
    </row>
    <row r="9" spans="1:29" ht="21.75" x14ac:dyDescent="0.25">
      <c r="A9" s="41" t="s">
        <v>1514</v>
      </c>
      <c r="B9" s="42">
        <v>520</v>
      </c>
      <c r="C9" s="42" t="s">
        <v>1515</v>
      </c>
      <c r="D9" s="43">
        <v>450000000</v>
      </c>
      <c r="E9" s="44" t="s">
        <v>56</v>
      </c>
      <c r="F9" s="43">
        <f>D9</f>
        <v>450000000</v>
      </c>
      <c r="G9" s="44" t="s">
        <v>56</v>
      </c>
      <c r="H9" s="44" t="s">
        <v>56</v>
      </c>
      <c r="I9" s="44" t="s">
        <v>56</v>
      </c>
      <c r="J9" s="43">
        <f t="shared" si="0"/>
        <v>450000000</v>
      </c>
      <c r="K9" s="44" t="s">
        <v>56</v>
      </c>
      <c r="L9" s="44" t="s">
        <v>56</v>
      </c>
      <c r="M9" s="44" t="s">
        <v>56</v>
      </c>
      <c r="N9" s="44" t="s">
        <v>56</v>
      </c>
      <c r="O9" s="44" t="s">
        <v>56</v>
      </c>
      <c r="P9" s="44" t="s">
        <v>56</v>
      </c>
      <c r="Q9" s="43">
        <f>J9</f>
        <v>450000000</v>
      </c>
      <c r="R9" s="44" t="s">
        <v>56</v>
      </c>
      <c r="S9" s="43">
        <f t="shared" si="1"/>
        <v>450000000</v>
      </c>
      <c r="T9" s="44" t="s">
        <v>56</v>
      </c>
      <c r="U9" s="44" t="s">
        <v>56</v>
      </c>
      <c r="V9" s="44" t="s">
        <v>56</v>
      </c>
      <c r="W9" s="43">
        <f t="shared" si="2"/>
        <v>450000000</v>
      </c>
      <c r="X9" s="44" t="s">
        <v>56</v>
      </c>
      <c r="Y9" s="44" t="s">
        <v>56</v>
      </c>
      <c r="Z9" s="44" t="s">
        <v>56</v>
      </c>
      <c r="AA9" s="44" t="s">
        <v>56</v>
      </c>
      <c r="AB9" s="44" t="s">
        <v>56</v>
      </c>
      <c r="AC9" s="44" t="s">
        <v>56</v>
      </c>
    </row>
    <row r="10" spans="1:29" ht="32.25" x14ac:dyDescent="0.25">
      <c r="A10" s="41" t="s">
        <v>1494</v>
      </c>
      <c r="B10" s="42">
        <v>520</v>
      </c>
      <c r="C10" s="42" t="s">
        <v>1516</v>
      </c>
      <c r="D10" s="43">
        <v>450000000</v>
      </c>
      <c r="E10" s="44" t="s">
        <v>56</v>
      </c>
      <c r="F10" s="43">
        <f>D10</f>
        <v>450000000</v>
      </c>
      <c r="G10" s="44" t="s">
        <v>56</v>
      </c>
      <c r="H10" s="44" t="s">
        <v>56</v>
      </c>
      <c r="I10" s="44" t="s">
        <v>56</v>
      </c>
      <c r="J10" s="43">
        <f t="shared" si="0"/>
        <v>450000000</v>
      </c>
      <c r="K10" s="44" t="s">
        <v>56</v>
      </c>
      <c r="L10" s="44" t="s">
        <v>56</v>
      </c>
      <c r="M10" s="44" t="s">
        <v>56</v>
      </c>
      <c r="N10" s="44" t="s">
        <v>56</v>
      </c>
      <c r="O10" s="44" t="s">
        <v>56</v>
      </c>
      <c r="P10" s="44" t="s">
        <v>56</v>
      </c>
      <c r="Q10" s="43">
        <f>J10</f>
        <v>450000000</v>
      </c>
      <c r="R10" s="44" t="s">
        <v>56</v>
      </c>
      <c r="S10" s="43">
        <f t="shared" si="1"/>
        <v>450000000</v>
      </c>
      <c r="T10" s="44" t="s">
        <v>56</v>
      </c>
      <c r="U10" s="44" t="s">
        <v>56</v>
      </c>
      <c r="V10" s="44" t="s">
        <v>56</v>
      </c>
      <c r="W10" s="43">
        <f t="shared" si="2"/>
        <v>450000000</v>
      </c>
      <c r="X10" s="44" t="s">
        <v>56</v>
      </c>
      <c r="Y10" s="44" t="s">
        <v>56</v>
      </c>
      <c r="Z10" s="44" t="s">
        <v>56</v>
      </c>
      <c r="AA10" s="44" t="s">
        <v>56</v>
      </c>
      <c r="AB10" s="44" t="s">
        <v>56</v>
      </c>
      <c r="AC10" s="44" t="s">
        <v>56</v>
      </c>
    </row>
    <row r="11" spans="1:29" ht="21.75" x14ac:dyDescent="0.25">
      <c r="A11" s="41" t="s">
        <v>1517</v>
      </c>
      <c r="B11" s="42">
        <v>520</v>
      </c>
      <c r="C11" s="42" t="s">
        <v>1518</v>
      </c>
      <c r="D11" s="43">
        <v>-139505225</v>
      </c>
      <c r="E11" s="44" t="s">
        <v>56</v>
      </c>
      <c r="F11" s="43">
        <v>-139505225</v>
      </c>
      <c r="G11" s="44" t="s">
        <v>56</v>
      </c>
      <c r="H11" s="44" t="s">
        <v>56</v>
      </c>
      <c r="I11" s="44" t="s">
        <v>56</v>
      </c>
      <c r="J11" s="43">
        <f t="shared" si="0"/>
        <v>-139505225</v>
      </c>
      <c r="K11" s="44" t="s">
        <v>56</v>
      </c>
      <c r="L11" s="44" t="s">
        <v>56</v>
      </c>
      <c r="M11" s="44" t="s">
        <v>56</v>
      </c>
      <c r="N11" s="44" t="s">
        <v>56</v>
      </c>
      <c r="O11" s="44" t="s">
        <v>56</v>
      </c>
      <c r="P11" s="44" t="s">
        <v>56</v>
      </c>
      <c r="Q11" s="43">
        <v>-139505224.56</v>
      </c>
      <c r="R11" s="44" t="s">
        <v>56</v>
      </c>
      <c r="S11" s="43">
        <f t="shared" si="1"/>
        <v>-139505224.56</v>
      </c>
      <c r="T11" s="44" t="s">
        <v>56</v>
      </c>
      <c r="U11" s="44" t="s">
        <v>56</v>
      </c>
      <c r="V11" s="44" t="s">
        <v>56</v>
      </c>
      <c r="W11" s="43">
        <f t="shared" si="2"/>
        <v>-139505224.56</v>
      </c>
      <c r="X11" s="44" t="s">
        <v>56</v>
      </c>
      <c r="Y11" s="44" t="s">
        <v>56</v>
      </c>
      <c r="Z11" s="44" t="s">
        <v>56</v>
      </c>
      <c r="AA11" s="44" t="s">
        <v>56</v>
      </c>
      <c r="AB11" s="44" t="s">
        <v>56</v>
      </c>
      <c r="AC11" s="44" t="s">
        <v>56</v>
      </c>
    </row>
    <row r="12" spans="1:29" ht="21.75" x14ac:dyDescent="0.25">
      <c r="A12" s="41" t="s">
        <v>1495</v>
      </c>
      <c r="B12" s="42">
        <v>520</v>
      </c>
      <c r="C12" s="42" t="s">
        <v>1519</v>
      </c>
      <c r="D12" s="43">
        <v>-139505225</v>
      </c>
      <c r="E12" s="44" t="s">
        <v>56</v>
      </c>
      <c r="F12" s="43">
        <v>-139505225</v>
      </c>
      <c r="G12" s="44" t="s">
        <v>56</v>
      </c>
      <c r="H12" s="44" t="s">
        <v>56</v>
      </c>
      <c r="I12" s="44" t="s">
        <v>56</v>
      </c>
      <c r="J12" s="43">
        <f t="shared" si="0"/>
        <v>-139505225</v>
      </c>
      <c r="K12" s="44" t="s">
        <v>56</v>
      </c>
      <c r="L12" s="44" t="s">
        <v>56</v>
      </c>
      <c r="M12" s="44" t="s">
        <v>56</v>
      </c>
      <c r="N12" s="44" t="s">
        <v>56</v>
      </c>
      <c r="O12" s="44" t="s">
        <v>56</v>
      </c>
      <c r="P12" s="44" t="s">
        <v>56</v>
      </c>
      <c r="Q12" s="43">
        <v>-139505224.56</v>
      </c>
      <c r="R12" s="44" t="s">
        <v>56</v>
      </c>
      <c r="S12" s="43">
        <f t="shared" si="1"/>
        <v>-139505224.56</v>
      </c>
      <c r="T12" s="44" t="s">
        <v>56</v>
      </c>
      <c r="U12" s="44" t="s">
        <v>56</v>
      </c>
      <c r="V12" s="44" t="s">
        <v>56</v>
      </c>
      <c r="W12" s="43">
        <f t="shared" si="2"/>
        <v>-139505224.56</v>
      </c>
      <c r="X12" s="44" t="s">
        <v>56</v>
      </c>
      <c r="Y12" s="44" t="s">
        <v>56</v>
      </c>
      <c r="Z12" s="44" t="s">
        <v>56</v>
      </c>
      <c r="AA12" s="44" t="s">
        <v>56</v>
      </c>
      <c r="AB12" s="44" t="s">
        <v>56</v>
      </c>
      <c r="AC12" s="44" t="s">
        <v>56</v>
      </c>
    </row>
    <row r="13" spans="1:29" s="49" customFormat="1" ht="21.75" x14ac:dyDescent="0.25">
      <c r="A13" s="45" t="s">
        <v>1520</v>
      </c>
      <c r="B13" s="46">
        <v>520</v>
      </c>
      <c r="C13" s="46" t="s">
        <v>1521</v>
      </c>
      <c r="D13" s="48" t="s">
        <v>56</v>
      </c>
      <c r="E13" s="48" t="s">
        <v>56</v>
      </c>
      <c r="F13" s="48" t="s">
        <v>56</v>
      </c>
      <c r="G13" s="48" t="s">
        <v>56</v>
      </c>
      <c r="H13" s="48" t="s">
        <v>56</v>
      </c>
      <c r="I13" s="48" t="s">
        <v>56</v>
      </c>
      <c r="J13" s="48" t="s">
        <v>56</v>
      </c>
      <c r="K13" s="48" t="s">
        <v>56</v>
      </c>
      <c r="L13" s="48" t="s">
        <v>56</v>
      </c>
      <c r="M13" s="48" t="s">
        <v>56</v>
      </c>
      <c r="N13" s="48" t="s">
        <v>56</v>
      </c>
      <c r="O13" s="48" t="s">
        <v>56</v>
      </c>
      <c r="P13" s="48" t="s">
        <v>56</v>
      </c>
      <c r="Q13" s="48" t="s">
        <v>56</v>
      </c>
      <c r="R13" s="48" t="s">
        <v>56</v>
      </c>
      <c r="S13" s="48" t="s">
        <v>56</v>
      </c>
      <c r="T13" s="48" t="s">
        <v>56</v>
      </c>
      <c r="U13" s="48" t="s">
        <v>56</v>
      </c>
      <c r="V13" s="48" t="s">
        <v>56</v>
      </c>
      <c r="W13" s="48" t="s">
        <v>56</v>
      </c>
      <c r="X13" s="48" t="s">
        <v>56</v>
      </c>
      <c r="Y13" s="48" t="s">
        <v>56</v>
      </c>
      <c r="Z13" s="48" t="s">
        <v>56</v>
      </c>
      <c r="AA13" s="48" t="s">
        <v>56</v>
      </c>
      <c r="AB13" s="48" t="s">
        <v>56</v>
      </c>
      <c r="AC13" s="48" t="s">
        <v>56</v>
      </c>
    </row>
    <row r="14" spans="1:29" s="49" customFormat="1" ht="32.25" x14ac:dyDescent="0.25">
      <c r="A14" s="45" t="s">
        <v>1522</v>
      </c>
      <c r="B14" s="46">
        <v>520</v>
      </c>
      <c r="C14" s="46" t="s">
        <v>1523</v>
      </c>
      <c r="D14" s="48" t="s">
        <v>56</v>
      </c>
      <c r="E14" s="48" t="s">
        <v>56</v>
      </c>
      <c r="F14" s="48" t="s">
        <v>56</v>
      </c>
      <c r="G14" s="48" t="s">
        <v>56</v>
      </c>
      <c r="H14" s="48" t="s">
        <v>56</v>
      </c>
      <c r="I14" s="48" t="s">
        <v>56</v>
      </c>
      <c r="J14" s="48" t="s">
        <v>56</v>
      </c>
      <c r="K14" s="48" t="s">
        <v>56</v>
      </c>
      <c r="L14" s="48" t="s">
        <v>56</v>
      </c>
      <c r="M14" s="48" t="s">
        <v>56</v>
      </c>
      <c r="N14" s="48" t="s">
        <v>56</v>
      </c>
      <c r="O14" s="48" t="s">
        <v>56</v>
      </c>
      <c r="P14" s="48" t="s">
        <v>56</v>
      </c>
      <c r="Q14" s="48" t="s">
        <v>56</v>
      </c>
      <c r="R14" s="48" t="s">
        <v>56</v>
      </c>
      <c r="S14" s="48" t="s">
        <v>56</v>
      </c>
      <c r="T14" s="48" t="s">
        <v>56</v>
      </c>
      <c r="U14" s="48" t="s">
        <v>56</v>
      </c>
      <c r="V14" s="48" t="s">
        <v>56</v>
      </c>
      <c r="W14" s="48" t="s">
        <v>56</v>
      </c>
      <c r="X14" s="48" t="s">
        <v>56</v>
      </c>
      <c r="Y14" s="48" t="s">
        <v>56</v>
      </c>
      <c r="Z14" s="48" t="s">
        <v>56</v>
      </c>
      <c r="AA14" s="48" t="s">
        <v>56</v>
      </c>
      <c r="AB14" s="48" t="s">
        <v>56</v>
      </c>
      <c r="AC14" s="48" t="s">
        <v>56</v>
      </c>
    </row>
    <row r="15" spans="1:29" ht="32.25" x14ac:dyDescent="0.25">
      <c r="A15" s="41" t="s">
        <v>1524</v>
      </c>
      <c r="B15" s="42">
        <v>520</v>
      </c>
      <c r="C15" s="42" t="s">
        <v>1525</v>
      </c>
      <c r="D15" s="44" t="s">
        <v>56</v>
      </c>
      <c r="E15" s="44" t="s">
        <v>56</v>
      </c>
      <c r="F15" s="44" t="s">
        <v>56</v>
      </c>
      <c r="G15" s="44" t="s">
        <v>56</v>
      </c>
      <c r="H15" s="44" t="s">
        <v>56</v>
      </c>
      <c r="I15" s="44" t="s">
        <v>56</v>
      </c>
      <c r="J15" s="44" t="s">
        <v>56</v>
      </c>
      <c r="K15" s="44" t="s">
        <v>56</v>
      </c>
      <c r="L15" s="44" t="s">
        <v>56</v>
      </c>
      <c r="M15" s="44" t="s">
        <v>56</v>
      </c>
      <c r="N15" s="44" t="s">
        <v>56</v>
      </c>
      <c r="O15" s="44" t="s">
        <v>56</v>
      </c>
      <c r="P15" s="44" t="s">
        <v>56</v>
      </c>
      <c r="Q15" s="44" t="s">
        <v>56</v>
      </c>
      <c r="R15" s="44" t="s">
        <v>56</v>
      </c>
      <c r="S15" s="44" t="s">
        <v>56</v>
      </c>
      <c r="T15" s="44" t="s">
        <v>56</v>
      </c>
      <c r="U15" s="44" t="s">
        <v>56</v>
      </c>
      <c r="V15" s="44" t="s">
        <v>56</v>
      </c>
      <c r="W15" s="44" t="s">
        <v>56</v>
      </c>
      <c r="X15" s="44" t="s">
        <v>56</v>
      </c>
      <c r="Y15" s="44" t="s">
        <v>56</v>
      </c>
      <c r="Z15" s="44" t="s">
        <v>56</v>
      </c>
      <c r="AA15" s="44" t="s">
        <v>56</v>
      </c>
      <c r="AB15" s="44" t="s">
        <v>56</v>
      </c>
      <c r="AC15" s="44" t="s">
        <v>56</v>
      </c>
    </row>
    <row r="16" spans="1:29" ht="32.25" x14ac:dyDescent="0.25">
      <c r="A16" s="41" t="s">
        <v>1526</v>
      </c>
      <c r="B16" s="42">
        <v>520</v>
      </c>
      <c r="C16" s="42" t="s">
        <v>1527</v>
      </c>
      <c r="D16" s="44" t="s">
        <v>56</v>
      </c>
      <c r="E16" s="44" t="s">
        <v>56</v>
      </c>
      <c r="F16" s="44" t="s">
        <v>56</v>
      </c>
      <c r="G16" s="44" t="s">
        <v>56</v>
      </c>
      <c r="H16" s="44" t="s">
        <v>56</v>
      </c>
      <c r="I16" s="44" t="s">
        <v>56</v>
      </c>
      <c r="J16" s="44" t="s">
        <v>56</v>
      </c>
      <c r="K16" s="44" t="s">
        <v>56</v>
      </c>
      <c r="L16" s="44" t="s">
        <v>56</v>
      </c>
      <c r="M16" s="44" t="s">
        <v>56</v>
      </c>
      <c r="N16" s="44" t="s">
        <v>56</v>
      </c>
      <c r="O16" s="44" t="s">
        <v>56</v>
      </c>
      <c r="P16" s="44" t="s">
        <v>56</v>
      </c>
      <c r="Q16" s="44" t="s">
        <v>56</v>
      </c>
      <c r="R16" s="44" t="s">
        <v>56</v>
      </c>
      <c r="S16" s="44" t="s">
        <v>56</v>
      </c>
      <c r="T16" s="44" t="s">
        <v>56</v>
      </c>
      <c r="U16" s="44" t="s">
        <v>56</v>
      </c>
      <c r="V16" s="44" t="s">
        <v>56</v>
      </c>
      <c r="W16" s="44" t="s">
        <v>56</v>
      </c>
      <c r="X16" s="44" t="s">
        <v>56</v>
      </c>
      <c r="Y16" s="44" t="s">
        <v>56</v>
      </c>
      <c r="Z16" s="44" t="s">
        <v>56</v>
      </c>
      <c r="AA16" s="44" t="s">
        <v>56</v>
      </c>
      <c r="AB16" s="44" t="s">
        <v>56</v>
      </c>
      <c r="AC16" s="44" t="s">
        <v>56</v>
      </c>
    </row>
    <row r="17" spans="1:29" ht="32.25" x14ac:dyDescent="0.25">
      <c r="A17" s="41" t="s">
        <v>1528</v>
      </c>
      <c r="B17" s="42">
        <v>520</v>
      </c>
      <c r="C17" s="42" t="s">
        <v>1529</v>
      </c>
      <c r="D17" s="44" t="s">
        <v>56</v>
      </c>
      <c r="E17" s="44" t="s">
        <v>56</v>
      </c>
      <c r="F17" s="44" t="s">
        <v>56</v>
      </c>
      <c r="G17" s="44" t="s">
        <v>56</v>
      </c>
      <c r="H17" s="44" t="s">
        <v>56</v>
      </c>
      <c r="I17" s="44" t="s">
        <v>56</v>
      </c>
      <c r="J17" s="44" t="s">
        <v>56</v>
      </c>
      <c r="K17" s="44" t="s">
        <v>56</v>
      </c>
      <c r="L17" s="44" t="s">
        <v>56</v>
      </c>
      <c r="M17" s="44" t="s">
        <v>56</v>
      </c>
      <c r="N17" s="44" t="s">
        <v>56</v>
      </c>
      <c r="O17" s="44" t="s">
        <v>56</v>
      </c>
      <c r="P17" s="44" t="s">
        <v>56</v>
      </c>
      <c r="Q17" s="44" t="s">
        <v>56</v>
      </c>
      <c r="R17" s="44" t="s">
        <v>56</v>
      </c>
      <c r="S17" s="44" t="s">
        <v>56</v>
      </c>
      <c r="T17" s="44" t="s">
        <v>56</v>
      </c>
      <c r="U17" s="44" t="s">
        <v>56</v>
      </c>
      <c r="V17" s="44" t="s">
        <v>56</v>
      </c>
      <c r="W17" s="44" t="s">
        <v>56</v>
      </c>
      <c r="X17" s="44" t="s">
        <v>56</v>
      </c>
      <c r="Y17" s="44" t="s">
        <v>56</v>
      </c>
      <c r="Z17" s="44" t="s">
        <v>56</v>
      </c>
      <c r="AA17" s="44" t="s">
        <v>56</v>
      </c>
      <c r="AB17" s="44" t="s">
        <v>56</v>
      </c>
      <c r="AC17" s="44" t="s">
        <v>56</v>
      </c>
    </row>
    <row r="18" spans="1:29" ht="32.25" x14ac:dyDescent="0.25">
      <c r="A18" s="41" t="s">
        <v>1530</v>
      </c>
      <c r="B18" s="42">
        <v>520</v>
      </c>
      <c r="C18" s="42" t="s">
        <v>1531</v>
      </c>
      <c r="D18" s="44" t="s">
        <v>56</v>
      </c>
      <c r="E18" s="44" t="s">
        <v>56</v>
      </c>
      <c r="F18" s="44" t="s">
        <v>56</v>
      </c>
      <c r="G18" s="44" t="s">
        <v>56</v>
      </c>
      <c r="H18" s="44" t="s">
        <v>56</v>
      </c>
      <c r="I18" s="44" t="s">
        <v>56</v>
      </c>
      <c r="J18" s="44" t="s">
        <v>56</v>
      </c>
      <c r="K18" s="44" t="s">
        <v>56</v>
      </c>
      <c r="L18" s="44" t="s">
        <v>56</v>
      </c>
      <c r="M18" s="44" t="s">
        <v>56</v>
      </c>
      <c r="N18" s="44" t="s">
        <v>56</v>
      </c>
      <c r="O18" s="44" t="s">
        <v>56</v>
      </c>
      <c r="P18" s="44" t="s">
        <v>56</v>
      </c>
      <c r="Q18" s="44" t="s">
        <v>56</v>
      </c>
      <c r="R18" s="44" t="s">
        <v>56</v>
      </c>
      <c r="S18" s="44" t="s">
        <v>56</v>
      </c>
      <c r="T18" s="44" t="s">
        <v>56</v>
      </c>
      <c r="U18" s="44" t="s">
        <v>56</v>
      </c>
      <c r="V18" s="44" t="s">
        <v>56</v>
      </c>
      <c r="W18" s="44" t="s">
        <v>56</v>
      </c>
      <c r="X18" s="44" t="s">
        <v>56</v>
      </c>
      <c r="Y18" s="44" t="s">
        <v>56</v>
      </c>
      <c r="Z18" s="44" t="s">
        <v>56</v>
      </c>
      <c r="AA18" s="44" t="s">
        <v>56</v>
      </c>
      <c r="AB18" s="44" t="s">
        <v>56</v>
      </c>
      <c r="AC18" s="44" t="s">
        <v>56</v>
      </c>
    </row>
    <row r="19" spans="1:29" s="49" customFormat="1" ht="21.75" x14ac:dyDescent="0.25">
      <c r="A19" s="45" t="s">
        <v>1532</v>
      </c>
      <c r="B19" s="46">
        <v>520</v>
      </c>
      <c r="C19" s="46" t="s">
        <v>1533</v>
      </c>
      <c r="D19" s="47">
        <v>90311585</v>
      </c>
      <c r="E19" s="48" t="s">
        <v>56</v>
      </c>
      <c r="F19" s="47">
        <f>D19</f>
        <v>90311585</v>
      </c>
      <c r="G19" s="48" t="s">
        <v>56</v>
      </c>
      <c r="H19" s="48" t="s">
        <v>56</v>
      </c>
      <c r="I19" s="48" t="s">
        <v>56</v>
      </c>
      <c r="J19" s="47">
        <f>F19</f>
        <v>90311585</v>
      </c>
      <c r="K19" s="48" t="s">
        <v>56</v>
      </c>
      <c r="L19" s="48" t="s">
        <v>56</v>
      </c>
      <c r="M19" s="48" t="s">
        <v>56</v>
      </c>
      <c r="N19" s="48" t="s">
        <v>56</v>
      </c>
      <c r="O19" s="48" t="s">
        <v>56</v>
      </c>
      <c r="P19" s="48" t="s">
        <v>56</v>
      </c>
      <c r="Q19" s="47">
        <v>90208347.819999993</v>
      </c>
      <c r="R19" s="48" t="s">
        <v>56</v>
      </c>
      <c r="S19" s="47">
        <f>Q19</f>
        <v>90208347.819999993</v>
      </c>
      <c r="T19" s="48" t="s">
        <v>56</v>
      </c>
      <c r="U19" s="48" t="s">
        <v>56</v>
      </c>
      <c r="V19" s="48" t="s">
        <v>56</v>
      </c>
      <c r="W19" s="47">
        <f>S19</f>
        <v>90208347.819999993</v>
      </c>
      <c r="X19" s="48" t="s">
        <v>56</v>
      </c>
      <c r="Y19" s="48" t="s">
        <v>56</v>
      </c>
      <c r="Z19" s="48" t="s">
        <v>56</v>
      </c>
      <c r="AA19" s="48" t="s">
        <v>56</v>
      </c>
      <c r="AB19" s="48" t="s">
        <v>56</v>
      </c>
      <c r="AC19" s="48" t="s">
        <v>56</v>
      </c>
    </row>
    <row r="20" spans="1:29" s="49" customFormat="1" ht="21.75" x14ac:dyDescent="0.25">
      <c r="A20" s="45" t="s">
        <v>1534</v>
      </c>
      <c r="B20" s="46">
        <v>520</v>
      </c>
      <c r="C20" s="46" t="s">
        <v>1535</v>
      </c>
      <c r="D20" s="48" t="s">
        <v>56</v>
      </c>
      <c r="E20" s="48" t="s">
        <v>56</v>
      </c>
      <c r="F20" s="48" t="s">
        <v>56</v>
      </c>
      <c r="G20" s="48" t="s">
        <v>56</v>
      </c>
      <c r="H20" s="48" t="s">
        <v>56</v>
      </c>
      <c r="I20" s="48" t="s">
        <v>56</v>
      </c>
      <c r="J20" s="47" t="str">
        <f>D20</f>
        <v>-</v>
      </c>
      <c r="K20" s="48" t="s">
        <v>56</v>
      </c>
      <c r="L20" s="48" t="s">
        <v>56</v>
      </c>
      <c r="M20" s="48" t="s">
        <v>56</v>
      </c>
      <c r="N20" s="48" t="s">
        <v>56</v>
      </c>
      <c r="O20" s="48" t="s">
        <v>56</v>
      </c>
      <c r="P20" s="48" t="s">
        <v>56</v>
      </c>
      <c r="Q20" s="48" t="s">
        <v>56</v>
      </c>
      <c r="R20" s="48" t="s">
        <v>56</v>
      </c>
      <c r="S20" s="47" t="str">
        <f t="shared" ref="S20:S26" si="3">Q20</f>
        <v>-</v>
      </c>
      <c r="T20" s="48" t="s">
        <v>56</v>
      </c>
      <c r="U20" s="48" t="s">
        <v>56</v>
      </c>
      <c r="V20" s="48" t="s">
        <v>56</v>
      </c>
      <c r="W20" s="47" t="str">
        <f t="shared" ref="W20:W26" si="4">S20</f>
        <v>-</v>
      </c>
      <c r="X20" s="48" t="s">
        <v>56</v>
      </c>
      <c r="Y20" s="48" t="s">
        <v>56</v>
      </c>
      <c r="Z20" s="48" t="s">
        <v>56</v>
      </c>
      <c r="AA20" s="48" t="s">
        <v>56</v>
      </c>
      <c r="AB20" s="48" t="s">
        <v>56</v>
      </c>
      <c r="AC20" s="48" t="s">
        <v>56</v>
      </c>
    </row>
    <row r="21" spans="1:29" ht="32.25" x14ac:dyDescent="0.25">
      <c r="A21" s="41" t="s">
        <v>1536</v>
      </c>
      <c r="B21" s="42">
        <v>520</v>
      </c>
      <c r="C21" s="42" t="s">
        <v>1537</v>
      </c>
      <c r="D21" s="48" t="s">
        <v>56</v>
      </c>
      <c r="E21" s="44" t="s">
        <v>56</v>
      </c>
      <c r="F21" s="48" t="s">
        <v>56</v>
      </c>
      <c r="G21" s="44" t="s">
        <v>56</v>
      </c>
      <c r="H21" s="44" t="s">
        <v>56</v>
      </c>
      <c r="I21" s="44" t="s">
        <v>56</v>
      </c>
      <c r="J21" s="43" t="str">
        <f>D21</f>
        <v>-</v>
      </c>
      <c r="K21" s="44" t="s">
        <v>56</v>
      </c>
      <c r="L21" s="44" t="s">
        <v>56</v>
      </c>
      <c r="M21" s="44" t="s">
        <v>56</v>
      </c>
      <c r="N21" s="44" t="s">
        <v>56</v>
      </c>
      <c r="O21" s="44" t="s">
        <v>56</v>
      </c>
      <c r="P21" s="44" t="s">
        <v>56</v>
      </c>
      <c r="Q21" s="44" t="s">
        <v>56</v>
      </c>
      <c r="R21" s="44" t="s">
        <v>56</v>
      </c>
      <c r="S21" s="47" t="str">
        <f t="shared" si="3"/>
        <v>-</v>
      </c>
      <c r="T21" s="44" t="s">
        <v>56</v>
      </c>
      <c r="U21" s="44" t="s">
        <v>56</v>
      </c>
      <c r="V21" s="44" t="s">
        <v>56</v>
      </c>
      <c r="W21" s="47" t="str">
        <f t="shared" si="4"/>
        <v>-</v>
      </c>
      <c r="X21" s="44" t="s">
        <v>56</v>
      </c>
      <c r="Y21" s="44" t="s">
        <v>56</v>
      </c>
      <c r="Z21" s="44" t="s">
        <v>56</v>
      </c>
      <c r="AA21" s="44" t="s">
        <v>56</v>
      </c>
      <c r="AB21" s="44" t="s">
        <v>56</v>
      </c>
      <c r="AC21" s="44" t="s">
        <v>56</v>
      </c>
    </row>
    <row r="22" spans="1:29" ht="21.75" x14ac:dyDescent="0.25">
      <c r="A22" s="41" t="s">
        <v>1538</v>
      </c>
      <c r="B22" s="42">
        <v>520</v>
      </c>
      <c r="C22" s="42" t="s">
        <v>1539</v>
      </c>
      <c r="D22" s="48" t="s">
        <v>56</v>
      </c>
      <c r="E22" s="44" t="s">
        <v>56</v>
      </c>
      <c r="F22" s="48" t="s">
        <v>56</v>
      </c>
      <c r="G22" s="44" t="s">
        <v>56</v>
      </c>
      <c r="H22" s="44" t="s">
        <v>56</v>
      </c>
      <c r="I22" s="44" t="s">
        <v>56</v>
      </c>
      <c r="J22" s="43" t="str">
        <f>D22</f>
        <v>-</v>
      </c>
      <c r="K22" s="44" t="s">
        <v>56</v>
      </c>
      <c r="L22" s="44" t="s">
        <v>56</v>
      </c>
      <c r="M22" s="44" t="s">
        <v>56</v>
      </c>
      <c r="N22" s="44" t="s">
        <v>56</v>
      </c>
      <c r="O22" s="44" t="s">
        <v>56</v>
      </c>
      <c r="P22" s="44" t="s">
        <v>56</v>
      </c>
      <c r="Q22" s="44" t="s">
        <v>56</v>
      </c>
      <c r="R22" s="44" t="s">
        <v>56</v>
      </c>
      <c r="S22" s="47" t="str">
        <f t="shared" si="3"/>
        <v>-</v>
      </c>
      <c r="T22" s="44" t="s">
        <v>56</v>
      </c>
      <c r="U22" s="44" t="s">
        <v>56</v>
      </c>
      <c r="V22" s="44" t="s">
        <v>56</v>
      </c>
      <c r="W22" s="47" t="str">
        <f t="shared" si="4"/>
        <v>-</v>
      </c>
      <c r="X22" s="44" t="s">
        <v>56</v>
      </c>
      <c r="Y22" s="44" t="s">
        <v>56</v>
      </c>
      <c r="Z22" s="44" t="s">
        <v>56</v>
      </c>
      <c r="AA22" s="44" t="s">
        <v>56</v>
      </c>
      <c r="AB22" s="44" t="s">
        <v>56</v>
      </c>
      <c r="AC22" s="44" t="s">
        <v>56</v>
      </c>
    </row>
    <row r="23" spans="1:29" s="49" customFormat="1" ht="21.75" x14ac:dyDescent="0.25">
      <c r="A23" s="45" t="s">
        <v>1540</v>
      </c>
      <c r="B23" s="46">
        <v>520</v>
      </c>
      <c r="C23" s="46" t="s">
        <v>1541</v>
      </c>
      <c r="D23" s="47">
        <v>90311585</v>
      </c>
      <c r="E23" s="48" t="s">
        <v>56</v>
      </c>
      <c r="F23" s="47">
        <v>90311585</v>
      </c>
      <c r="G23" s="48" t="s">
        <v>56</v>
      </c>
      <c r="H23" s="48" t="s">
        <v>56</v>
      </c>
      <c r="I23" s="48" t="s">
        <v>56</v>
      </c>
      <c r="J23" s="47">
        <v>90311585</v>
      </c>
      <c r="K23" s="48" t="s">
        <v>56</v>
      </c>
      <c r="L23" s="48" t="s">
        <v>56</v>
      </c>
      <c r="M23" s="48" t="s">
        <v>56</v>
      </c>
      <c r="N23" s="48" t="s">
        <v>56</v>
      </c>
      <c r="O23" s="48" t="s">
        <v>56</v>
      </c>
      <c r="P23" s="48" t="s">
        <v>56</v>
      </c>
      <c r="Q23" s="47">
        <f>Q19</f>
        <v>90208347.819999993</v>
      </c>
      <c r="R23" s="48" t="s">
        <v>56</v>
      </c>
      <c r="S23" s="47">
        <f t="shared" si="3"/>
        <v>90208347.819999993</v>
      </c>
      <c r="T23" s="48" t="s">
        <v>56</v>
      </c>
      <c r="U23" s="48" t="s">
        <v>56</v>
      </c>
      <c r="V23" s="48" t="s">
        <v>56</v>
      </c>
      <c r="W23" s="47">
        <f t="shared" si="4"/>
        <v>90208347.819999993</v>
      </c>
      <c r="X23" s="48" t="s">
        <v>56</v>
      </c>
      <c r="Y23" s="48" t="s">
        <v>56</v>
      </c>
      <c r="Z23" s="48" t="s">
        <v>56</v>
      </c>
      <c r="AA23" s="48" t="s">
        <v>56</v>
      </c>
      <c r="AB23" s="48" t="s">
        <v>56</v>
      </c>
      <c r="AC23" s="48" t="s">
        <v>56</v>
      </c>
    </row>
    <row r="24" spans="1:29" ht="21.75" x14ac:dyDescent="0.25">
      <c r="A24" s="41" t="s">
        <v>1542</v>
      </c>
      <c r="B24" s="42">
        <v>520</v>
      </c>
      <c r="C24" s="42" t="s">
        <v>1543</v>
      </c>
      <c r="D24" s="43">
        <v>90311585</v>
      </c>
      <c r="E24" s="44" t="s">
        <v>56</v>
      </c>
      <c r="F24" s="43">
        <v>90311585</v>
      </c>
      <c r="G24" s="44" t="s">
        <v>56</v>
      </c>
      <c r="H24" s="44" t="s">
        <v>56</v>
      </c>
      <c r="I24" s="44" t="s">
        <v>56</v>
      </c>
      <c r="J24" s="43">
        <v>90311585</v>
      </c>
      <c r="K24" s="44" t="s">
        <v>56</v>
      </c>
      <c r="L24" s="44" t="s">
        <v>56</v>
      </c>
      <c r="M24" s="44" t="s">
        <v>56</v>
      </c>
      <c r="N24" s="44" t="s">
        <v>56</v>
      </c>
      <c r="O24" s="44" t="s">
        <v>56</v>
      </c>
      <c r="P24" s="44" t="s">
        <v>56</v>
      </c>
      <c r="Q24" s="43">
        <f>Q19</f>
        <v>90208347.819999993</v>
      </c>
      <c r="R24" s="44" t="s">
        <v>56</v>
      </c>
      <c r="S24" s="43">
        <f t="shared" si="3"/>
        <v>90208347.819999993</v>
      </c>
      <c r="T24" s="44" t="s">
        <v>56</v>
      </c>
      <c r="U24" s="44" t="s">
        <v>56</v>
      </c>
      <c r="V24" s="44" t="s">
        <v>56</v>
      </c>
      <c r="W24" s="43">
        <f t="shared" si="4"/>
        <v>90208347.819999993</v>
      </c>
      <c r="X24" s="44" t="s">
        <v>56</v>
      </c>
      <c r="Y24" s="44" t="s">
        <v>56</v>
      </c>
      <c r="Z24" s="44" t="s">
        <v>56</v>
      </c>
      <c r="AA24" s="44" t="s">
        <v>56</v>
      </c>
      <c r="AB24" s="44" t="s">
        <v>56</v>
      </c>
      <c r="AC24" s="44" t="s">
        <v>56</v>
      </c>
    </row>
    <row r="25" spans="1:29" ht="21.75" x14ac:dyDescent="0.25">
      <c r="A25" s="41" t="s">
        <v>1544</v>
      </c>
      <c r="B25" s="42">
        <v>520</v>
      </c>
      <c r="C25" s="42" t="s">
        <v>1545</v>
      </c>
      <c r="D25" s="43">
        <v>90311585</v>
      </c>
      <c r="E25" s="44" t="s">
        <v>56</v>
      </c>
      <c r="F25" s="43">
        <v>90311585</v>
      </c>
      <c r="G25" s="44" t="s">
        <v>56</v>
      </c>
      <c r="H25" s="44" t="s">
        <v>56</v>
      </c>
      <c r="I25" s="44" t="s">
        <v>56</v>
      </c>
      <c r="J25" s="43">
        <v>90311585</v>
      </c>
      <c r="K25" s="44" t="s">
        <v>56</v>
      </c>
      <c r="L25" s="44" t="s">
        <v>56</v>
      </c>
      <c r="M25" s="44" t="s">
        <v>56</v>
      </c>
      <c r="N25" s="44" t="s">
        <v>56</v>
      </c>
      <c r="O25" s="44" t="s">
        <v>56</v>
      </c>
      <c r="P25" s="44" t="s">
        <v>56</v>
      </c>
      <c r="Q25" s="43">
        <f>Q19</f>
        <v>90208347.819999993</v>
      </c>
      <c r="R25" s="44" t="s">
        <v>56</v>
      </c>
      <c r="S25" s="43">
        <f t="shared" si="3"/>
        <v>90208347.819999993</v>
      </c>
      <c r="T25" s="44" t="s">
        <v>56</v>
      </c>
      <c r="U25" s="44" t="s">
        <v>56</v>
      </c>
      <c r="V25" s="44" t="s">
        <v>56</v>
      </c>
      <c r="W25" s="43">
        <f t="shared" si="4"/>
        <v>90208347.819999993</v>
      </c>
      <c r="X25" s="44" t="s">
        <v>56</v>
      </c>
      <c r="Y25" s="44" t="s">
        <v>56</v>
      </c>
      <c r="Z25" s="44" t="s">
        <v>56</v>
      </c>
      <c r="AA25" s="44" t="s">
        <v>56</v>
      </c>
      <c r="AB25" s="44" t="s">
        <v>56</v>
      </c>
      <c r="AC25" s="44" t="s">
        <v>56</v>
      </c>
    </row>
    <row r="26" spans="1:29" ht="32.25" x14ac:dyDescent="0.25">
      <c r="A26" s="41" t="s">
        <v>1496</v>
      </c>
      <c r="B26" s="42">
        <v>520</v>
      </c>
      <c r="C26" s="42" t="s">
        <v>1546</v>
      </c>
      <c r="D26" s="43">
        <v>90311585</v>
      </c>
      <c r="E26" s="44" t="s">
        <v>56</v>
      </c>
      <c r="F26" s="43">
        <v>90311585</v>
      </c>
      <c r="G26" s="44" t="s">
        <v>56</v>
      </c>
      <c r="H26" s="44" t="s">
        <v>56</v>
      </c>
      <c r="I26" s="44" t="s">
        <v>56</v>
      </c>
      <c r="J26" s="43">
        <v>90311585</v>
      </c>
      <c r="K26" s="44" t="s">
        <v>56</v>
      </c>
      <c r="L26" s="44" t="s">
        <v>56</v>
      </c>
      <c r="M26" s="44" t="s">
        <v>56</v>
      </c>
      <c r="N26" s="44" t="s">
        <v>56</v>
      </c>
      <c r="O26" s="44" t="s">
        <v>56</v>
      </c>
      <c r="P26" s="44" t="s">
        <v>56</v>
      </c>
      <c r="Q26" s="43">
        <f>Q19</f>
        <v>90208347.819999993</v>
      </c>
      <c r="R26" s="44" t="s">
        <v>56</v>
      </c>
      <c r="S26" s="43">
        <f t="shared" si="3"/>
        <v>90208347.819999993</v>
      </c>
      <c r="T26" s="44" t="s">
        <v>56</v>
      </c>
      <c r="U26" s="44" t="s">
        <v>56</v>
      </c>
      <c r="V26" s="44" t="s">
        <v>56</v>
      </c>
      <c r="W26" s="43">
        <f t="shared" si="4"/>
        <v>90208347.819999993</v>
      </c>
      <c r="X26" s="44" t="s">
        <v>56</v>
      </c>
      <c r="Y26" s="44" t="s">
        <v>56</v>
      </c>
      <c r="Z26" s="44" t="s">
        <v>56</v>
      </c>
      <c r="AA26" s="44" t="s">
        <v>56</v>
      </c>
      <c r="AB26" s="44" t="s">
        <v>56</v>
      </c>
      <c r="AC26" s="44" t="s">
        <v>56</v>
      </c>
    </row>
    <row r="27" spans="1:29" ht="21.75" x14ac:dyDescent="0.25">
      <c r="A27" s="41" t="s">
        <v>1547</v>
      </c>
      <c r="B27" s="42">
        <v>520</v>
      </c>
      <c r="C27" s="42" t="s">
        <v>1548</v>
      </c>
      <c r="D27" s="44" t="s">
        <v>56</v>
      </c>
      <c r="E27" s="44" t="s">
        <v>56</v>
      </c>
      <c r="F27" s="44" t="s">
        <v>56</v>
      </c>
      <c r="G27" s="44" t="s">
        <v>56</v>
      </c>
      <c r="H27" s="44" t="s">
        <v>56</v>
      </c>
      <c r="I27" s="44" t="s">
        <v>56</v>
      </c>
      <c r="J27" s="44" t="s">
        <v>56</v>
      </c>
      <c r="K27" s="44" t="s">
        <v>56</v>
      </c>
      <c r="L27" s="44" t="s">
        <v>56</v>
      </c>
      <c r="M27" s="44" t="s">
        <v>56</v>
      </c>
      <c r="N27" s="44" t="s">
        <v>56</v>
      </c>
      <c r="O27" s="44" t="s">
        <v>56</v>
      </c>
      <c r="P27" s="44" t="s">
        <v>56</v>
      </c>
      <c r="Q27" s="44" t="s">
        <v>56</v>
      </c>
      <c r="R27" s="44" t="s">
        <v>56</v>
      </c>
      <c r="S27" s="44" t="s">
        <v>56</v>
      </c>
      <c r="T27" s="44" t="s">
        <v>56</v>
      </c>
      <c r="U27" s="44" t="s">
        <v>56</v>
      </c>
      <c r="V27" s="44" t="s">
        <v>56</v>
      </c>
      <c r="W27" s="44" t="s">
        <v>56</v>
      </c>
      <c r="X27" s="44" t="s">
        <v>56</v>
      </c>
      <c r="Y27" s="44" t="s">
        <v>56</v>
      </c>
      <c r="Z27" s="44" t="s">
        <v>56</v>
      </c>
      <c r="AA27" s="44" t="s">
        <v>56</v>
      </c>
      <c r="AB27" s="44" t="s">
        <v>56</v>
      </c>
      <c r="AC27" s="44" t="s">
        <v>56</v>
      </c>
    </row>
    <row r="28" spans="1:29" ht="21.75" x14ac:dyDescent="0.25">
      <c r="A28" s="41" t="s">
        <v>1549</v>
      </c>
      <c r="B28" s="42">
        <v>520</v>
      </c>
      <c r="C28" s="42" t="s">
        <v>1550</v>
      </c>
      <c r="D28" s="44" t="s">
        <v>56</v>
      </c>
      <c r="E28" s="44" t="s">
        <v>56</v>
      </c>
      <c r="F28" s="44" t="s">
        <v>56</v>
      </c>
      <c r="G28" s="44" t="s">
        <v>56</v>
      </c>
      <c r="H28" s="44" t="s">
        <v>56</v>
      </c>
      <c r="I28" s="44" t="s">
        <v>56</v>
      </c>
      <c r="J28" s="44" t="s">
        <v>56</v>
      </c>
      <c r="K28" s="44" t="s">
        <v>56</v>
      </c>
      <c r="L28" s="44" t="s">
        <v>56</v>
      </c>
      <c r="M28" s="44" t="s">
        <v>56</v>
      </c>
      <c r="N28" s="44" t="s">
        <v>56</v>
      </c>
      <c r="O28" s="44" t="s">
        <v>56</v>
      </c>
      <c r="P28" s="44" t="s">
        <v>56</v>
      </c>
      <c r="Q28" s="44" t="s">
        <v>56</v>
      </c>
      <c r="R28" s="44" t="s">
        <v>56</v>
      </c>
      <c r="S28" s="44" t="s">
        <v>56</v>
      </c>
      <c r="T28" s="44" t="s">
        <v>56</v>
      </c>
      <c r="U28" s="44" t="s">
        <v>56</v>
      </c>
      <c r="V28" s="44" t="s">
        <v>56</v>
      </c>
      <c r="W28" s="44" t="s">
        <v>56</v>
      </c>
      <c r="X28" s="44" t="s">
        <v>56</v>
      </c>
      <c r="Y28" s="44" t="s">
        <v>56</v>
      </c>
      <c r="Z28" s="44" t="s">
        <v>56</v>
      </c>
      <c r="AA28" s="44" t="s">
        <v>56</v>
      </c>
      <c r="AB28" s="44" t="s">
        <v>56</v>
      </c>
      <c r="AC28" s="44" t="s">
        <v>56</v>
      </c>
    </row>
    <row r="29" spans="1:29" ht="32.25" x14ac:dyDescent="0.25">
      <c r="A29" s="41" t="s">
        <v>1551</v>
      </c>
      <c r="B29" s="42">
        <v>520</v>
      </c>
      <c r="C29" s="42" t="s">
        <v>1552</v>
      </c>
      <c r="D29" s="44" t="s">
        <v>56</v>
      </c>
      <c r="E29" s="44" t="s">
        <v>56</v>
      </c>
      <c r="F29" s="44" t="s">
        <v>56</v>
      </c>
      <c r="G29" s="44" t="s">
        <v>56</v>
      </c>
      <c r="H29" s="44" t="s">
        <v>56</v>
      </c>
      <c r="I29" s="44" t="s">
        <v>56</v>
      </c>
      <c r="J29" s="44" t="s">
        <v>56</v>
      </c>
      <c r="K29" s="44" t="s">
        <v>56</v>
      </c>
      <c r="L29" s="44" t="s">
        <v>56</v>
      </c>
      <c r="M29" s="44" t="s">
        <v>56</v>
      </c>
      <c r="N29" s="44" t="s">
        <v>56</v>
      </c>
      <c r="O29" s="44" t="s">
        <v>56</v>
      </c>
      <c r="P29" s="44" t="s">
        <v>56</v>
      </c>
      <c r="Q29" s="44" t="s">
        <v>56</v>
      </c>
      <c r="R29" s="44" t="s">
        <v>56</v>
      </c>
      <c r="S29" s="44" t="s">
        <v>56</v>
      </c>
      <c r="T29" s="44" t="s">
        <v>56</v>
      </c>
      <c r="U29" s="44" t="s">
        <v>56</v>
      </c>
      <c r="V29" s="44" t="s">
        <v>56</v>
      </c>
      <c r="W29" s="44" t="s">
        <v>56</v>
      </c>
      <c r="X29" s="44" t="s">
        <v>56</v>
      </c>
      <c r="Y29" s="44" t="s">
        <v>56</v>
      </c>
      <c r="Z29" s="44" t="s">
        <v>56</v>
      </c>
      <c r="AA29" s="44" t="s">
        <v>56</v>
      </c>
      <c r="AB29" s="44" t="s">
        <v>56</v>
      </c>
      <c r="AC29" s="44" t="s">
        <v>56</v>
      </c>
    </row>
    <row r="30" spans="1:29" s="49" customFormat="1" ht="21.75" x14ac:dyDescent="0.25">
      <c r="A30" s="45" t="s">
        <v>1553</v>
      </c>
      <c r="B30" s="46">
        <v>520</v>
      </c>
      <c r="C30" s="46" t="s">
        <v>1554</v>
      </c>
      <c r="D30" s="48" t="s">
        <v>56</v>
      </c>
      <c r="E30" s="48" t="s">
        <v>56</v>
      </c>
      <c r="F30" s="48" t="s">
        <v>56</v>
      </c>
      <c r="G30" s="48" t="s">
        <v>56</v>
      </c>
      <c r="H30" s="48" t="s">
        <v>56</v>
      </c>
      <c r="I30" s="48" t="s">
        <v>56</v>
      </c>
      <c r="J30" s="48" t="s">
        <v>56</v>
      </c>
      <c r="K30" s="48" t="s">
        <v>56</v>
      </c>
      <c r="L30" s="48" t="s">
        <v>56</v>
      </c>
      <c r="M30" s="48" t="s">
        <v>56</v>
      </c>
      <c r="N30" s="48" t="s">
        <v>56</v>
      </c>
      <c r="O30" s="48" t="s">
        <v>56</v>
      </c>
      <c r="P30" s="48" t="s">
        <v>56</v>
      </c>
      <c r="Q30" s="48" t="s">
        <v>56</v>
      </c>
      <c r="R30" s="48" t="s">
        <v>56</v>
      </c>
      <c r="S30" s="48" t="s">
        <v>56</v>
      </c>
      <c r="T30" s="48" t="s">
        <v>56</v>
      </c>
      <c r="U30" s="48" t="s">
        <v>56</v>
      </c>
      <c r="V30" s="48" t="s">
        <v>56</v>
      </c>
      <c r="W30" s="48" t="s">
        <v>56</v>
      </c>
      <c r="X30" s="48" t="s">
        <v>56</v>
      </c>
      <c r="Y30" s="48" t="s">
        <v>56</v>
      </c>
      <c r="Z30" s="48" t="s">
        <v>56</v>
      </c>
      <c r="AA30" s="48" t="s">
        <v>56</v>
      </c>
      <c r="AB30" s="48" t="s">
        <v>56</v>
      </c>
      <c r="AC30" s="48" t="s">
        <v>56</v>
      </c>
    </row>
    <row r="31" spans="1:29" ht="53.25" x14ac:dyDescent="0.25">
      <c r="A31" s="41" t="s">
        <v>1555</v>
      </c>
      <c r="B31" s="42">
        <v>520</v>
      </c>
      <c r="C31" s="42" t="s">
        <v>1556</v>
      </c>
      <c r="D31" s="44" t="s">
        <v>56</v>
      </c>
      <c r="E31" s="44" t="s">
        <v>56</v>
      </c>
      <c r="F31" s="44" t="s">
        <v>56</v>
      </c>
      <c r="G31" s="44" t="s">
        <v>56</v>
      </c>
      <c r="H31" s="44" t="s">
        <v>56</v>
      </c>
      <c r="I31" s="44" t="s">
        <v>56</v>
      </c>
      <c r="J31" s="44" t="s">
        <v>56</v>
      </c>
      <c r="K31" s="44" t="s">
        <v>56</v>
      </c>
      <c r="L31" s="44" t="s">
        <v>56</v>
      </c>
      <c r="M31" s="44" t="s">
        <v>56</v>
      </c>
      <c r="N31" s="44" t="s">
        <v>56</v>
      </c>
      <c r="O31" s="44" t="s">
        <v>56</v>
      </c>
      <c r="P31" s="44" t="s">
        <v>56</v>
      </c>
      <c r="Q31" s="44" t="s">
        <v>56</v>
      </c>
      <c r="R31" s="44" t="s">
        <v>56</v>
      </c>
      <c r="S31" s="44" t="s">
        <v>56</v>
      </c>
      <c r="T31" s="44" t="s">
        <v>56</v>
      </c>
      <c r="U31" s="44" t="s">
        <v>56</v>
      </c>
      <c r="V31" s="44" t="s">
        <v>56</v>
      </c>
      <c r="W31" s="44" t="s">
        <v>56</v>
      </c>
      <c r="X31" s="44" t="s">
        <v>56</v>
      </c>
      <c r="Y31" s="44" t="s">
        <v>56</v>
      </c>
      <c r="Z31" s="44" t="s">
        <v>56</v>
      </c>
      <c r="AA31" s="44" t="s">
        <v>56</v>
      </c>
      <c r="AB31" s="44" t="s">
        <v>56</v>
      </c>
      <c r="AC31" s="44" t="s">
        <v>56</v>
      </c>
    </row>
    <row r="32" spans="1:29" ht="74.25" x14ac:dyDescent="0.25">
      <c r="A32" s="41" t="s">
        <v>1557</v>
      </c>
      <c r="B32" s="42">
        <v>520</v>
      </c>
      <c r="C32" s="42" t="s">
        <v>1558</v>
      </c>
      <c r="D32" s="44" t="s">
        <v>56</v>
      </c>
      <c r="E32" s="44" t="s">
        <v>56</v>
      </c>
      <c r="F32" s="44" t="s">
        <v>56</v>
      </c>
      <c r="G32" s="44" t="s">
        <v>56</v>
      </c>
      <c r="H32" s="44" t="s">
        <v>56</v>
      </c>
      <c r="I32" s="44" t="s">
        <v>56</v>
      </c>
      <c r="J32" s="44" t="s">
        <v>56</v>
      </c>
      <c r="K32" s="44" t="s">
        <v>56</v>
      </c>
      <c r="L32" s="44" t="s">
        <v>56</v>
      </c>
      <c r="M32" s="44" t="s">
        <v>56</v>
      </c>
      <c r="N32" s="44" t="s">
        <v>56</v>
      </c>
      <c r="O32" s="44" t="s">
        <v>56</v>
      </c>
      <c r="P32" s="44" t="s">
        <v>56</v>
      </c>
      <c r="Q32" s="44" t="s">
        <v>56</v>
      </c>
      <c r="R32" s="44" t="s">
        <v>56</v>
      </c>
      <c r="S32" s="44" t="s">
        <v>56</v>
      </c>
      <c r="T32" s="44" t="s">
        <v>56</v>
      </c>
      <c r="U32" s="44" t="s">
        <v>56</v>
      </c>
      <c r="V32" s="44" t="s">
        <v>56</v>
      </c>
      <c r="W32" s="44" t="s">
        <v>56</v>
      </c>
      <c r="X32" s="44" t="s">
        <v>56</v>
      </c>
      <c r="Y32" s="44" t="s">
        <v>56</v>
      </c>
      <c r="Z32" s="44" t="s">
        <v>56</v>
      </c>
      <c r="AA32" s="44" t="s">
        <v>56</v>
      </c>
      <c r="AB32" s="44" t="s">
        <v>56</v>
      </c>
      <c r="AC32" s="44" t="s">
        <v>56</v>
      </c>
    </row>
    <row r="33" spans="1:29" ht="21.75" x14ac:dyDescent="0.25">
      <c r="A33" s="41" t="s">
        <v>1559</v>
      </c>
      <c r="B33" s="42">
        <v>620</v>
      </c>
      <c r="C33" s="42" t="s">
        <v>0</v>
      </c>
      <c r="D33" s="44" t="s">
        <v>56</v>
      </c>
      <c r="E33" s="44" t="s">
        <v>56</v>
      </c>
      <c r="F33" s="44" t="s">
        <v>56</v>
      </c>
      <c r="G33" s="44" t="s">
        <v>56</v>
      </c>
      <c r="H33" s="44" t="s">
        <v>56</v>
      </c>
      <c r="I33" s="44" t="s">
        <v>56</v>
      </c>
      <c r="J33" s="44" t="s">
        <v>56</v>
      </c>
      <c r="K33" s="44" t="s">
        <v>56</v>
      </c>
      <c r="L33" s="44" t="s">
        <v>56</v>
      </c>
      <c r="M33" s="44" t="s">
        <v>56</v>
      </c>
      <c r="N33" s="44" t="s">
        <v>56</v>
      </c>
      <c r="O33" s="44" t="s">
        <v>56</v>
      </c>
      <c r="P33" s="44" t="s">
        <v>56</v>
      </c>
      <c r="Q33" s="44" t="s">
        <v>56</v>
      </c>
      <c r="R33" s="44" t="s">
        <v>56</v>
      </c>
      <c r="S33" s="44" t="s">
        <v>56</v>
      </c>
      <c r="T33" s="44" t="s">
        <v>56</v>
      </c>
      <c r="U33" s="44" t="s">
        <v>56</v>
      </c>
      <c r="V33" s="44" t="s">
        <v>56</v>
      </c>
      <c r="W33" s="44" t="s">
        <v>56</v>
      </c>
      <c r="X33" s="44" t="s">
        <v>56</v>
      </c>
      <c r="Y33" s="44" t="s">
        <v>56</v>
      </c>
      <c r="Z33" s="44" t="s">
        <v>56</v>
      </c>
      <c r="AA33" s="44" t="s">
        <v>56</v>
      </c>
      <c r="AB33" s="44" t="s">
        <v>56</v>
      </c>
      <c r="AC33" s="44" t="s">
        <v>56</v>
      </c>
    </row>
    <row r="34" spans="1:29" s="49" customFormat="1" x14ac:dyDescent="0.25">
      <c r="A34" s="45" t="s">
        <v>1560</v>
      </c>
      <c r="B34" s="46">
        <v>700</v>
      </c>
      <c r="C34" s="46" t="s">
        <v>1561</v>
      </c>
      <c r="D34" s="47">
        <v>1317730220.3299999</v>
      </c>
      <c r="E34" s="48" t="s">
        <v>56</v>
      </c>
      <c r="F34" s="47">
        <f>D34</f>
        <v>1317730220.3299999</v>
      </c>
      <c r="G34" s="48" t="s">
        <v>56</v>
      </c>
      <c r="H34" s="48" t="s">
        <v>56</v>
      </c>
      <c r="I34" s="48" t="s">
        <v>56</v>
      </c>
      <c r="J34" s="47">
        <f>F34</f>
        <v>1317730220.3299999</v>
      </c>
      <c r="K34" s="48" t="s">
        <v>56</v>
      </c>
      <c r="L34" s="48" t="s">
        <v>56</v>
      </c>
      <c r="M34" s="48" t="s">
        <v>56</v>
      </c>
      <c r="N34" s="48" t="s">
        <v>56</v>
      </c>
      <c r="O34" s="48" t="s">
        <v>56</v>
      </c>
      <c r="P34" s="48" t="s">
        <v>56</v>
      </c>
      <c r="Q34" s="47">
        <v>749428598.97000003</v>
      </c>
      <c r="R34" s="48" t="s">
        <v>56</v>
      </c>
      <c r="S34" s="47">
        <f>Q34</f>
        <v>749428598.97000003</v>
      </c>
      <c r="T34" s="48" t="s">
        <v>56</v>
      </c>
      <c r="U34" s="48" t="s">
        <v>56</v>
      </c>
      <c r="V34" s="48" t="s">
        <v>56</v>
      </c>
      <c r="W34" s="47">
        <f>S34</f>
        <v>749428598.97000003</v>
      </c>
      <c r="X34" s="48" t="s">
        <v>56</v>
      </c>
      <c r="Y34" s="48" t="s">
        <v>56</v>
      </c>
      <c r="Z34" s="48" t="s">
        <v>56</v>
      </c>
      <c r="AA34" s="48" t="s">
        <v>56</v>
      </c>
      <c r="AB34" s="48" t="s">
        <v>56</v>
      </c>
      <c r="AC34" s="48" t="s">
        <v>56</v>
      </c>
    </row>
    <row r="35" spans="1:29" s="49" customFormat="1" ht="21.75" x14ac:dyDescent="0.25">
      <c r="A35" s="45" t="s">
        <v>1562</v>
      </c>
      <c r="B35" s="46">
        <v>700</v>
      </c>
      <c r="C35" s="46" t="s">
        <v>1563</v>
      </c>
      <c r="D35" s="47">
        <v>1317730220.3299999</v>
      </c>
      <c r="E35" s="48" t="s">
        <v>56</v>
      </c>
      <c r="F35" s="47">
        <f>D35</f>
        <v>1317730220.3299999</v>
      </c>
      <c r="G35" s="48" t="s">
        <v>56</v>
      </c>
      <c r="H35" s="48" t="s">
        <v>56</v>
      </c>
      <c r="I35" s="48" t="s">
        <v>56</v>
      </c>
      <c r="J35" s="47">
        <f>F35</f>
        <v>1317730220.3299999</v>
      </c>
      <c r="K35" s="48" t="s">
        <v>56</v>
      </c>
      <c r="L35" s="48" t="s">
        <v>56</v>
      </c>
      <c r="M35" s="48" t="s">
        <v>56</v>
      </c>
      <c r="N35" s="48" t="s">
        <v>56</v>
      </c>
      <c r="O35" s="48" t="s">
        <v>56</v>
      </c>
      <c r="P35" s="48" t="s">
        <v>56</v>
      </c>
      <c r="Q35" s="47">
        <f>Q34</f>
        <v>749428598.97000003</v>
      </c>
      <c r="R35" s="48" t="s">
        <v>56</v>
      </c>
      <c r="S35" s="47">
        <f>Q35</f>
        <v>749428598.97000003</v>
      </c>
      <c r="T35" s="48" t="s">
        <v>56</v>
      </c>
      <c r="U35" s="48" t="s">
        <v>56</v>
      </c>
      <c r="V35" s="48" t="s">
        <v>56</v>
      </c>
      <c r="W35" s="47">
        <f>S35</f>
        <v>749428598.97000003</v>
      </c>
      <c r="X35" s="48" t="s">
        <v>56</v>
      </c>
      <c r="Y35" s="48" t="s">
        <v>56</v>
      </c>
      <c r="Z35" s="48" t="s">
        <v>56</v>
      </c>
      <c r="AA35" s="48" t="s">
        <v>56</v>
      </c>
      <c r="AB35" s="48" t="s">
        <v>56</v>
      </c>
      <c r="AC35" s="48" t="s">
        <v>56</v>
      </c>
    </row>
    <row r="36" spans="1:29" s="49" customFormat="1" ht="42.75" x14ac:dyDescent="0.25">
      <c r="A36" s="45" t="s">
        <v>1497</v>
      </c>
      <c r="B36" s="46">
        <v>700</v>
      </c>
      <c r="C36" s="46" t="s">
        <v>1533</v>
      </c>
      <c r="D36" s="48" t="s">
        <v>56</v>
      </c>
      <c r="E36" s="48" t="s">
        <v>56</v>
      </c>
      <c r="F36" s="48" t="s">
        <v>56</v>
      </c>
      <c r="G36" s="48" t="s">
        <v>56</v>
      </c>
      <c r="H36" s="48" t="s">
        <v>56</v>
      </c>
      <c r="I36" s="48" t="s">
        <v>56</v>
      </c>
      <c r="J36" s="48" t="s">
        <v>56</v>
      </c>
      <c r="K36" s="48" t="s">
        <v>56</v>
      </c>
      <c r="L36" s="48" t="s">
        <v>56</v>
      </c>
      <c r="M36" s="48" t="s">
        <v>56</v>
      </c>
      <c r="N36" s="48" t="s">
        <v>56</v>
      </c>
      <c r="O36" s="48" t="s">
        <v>56</v>
      </c>
      <c r="P36" s="48" t="s">
        <v>56</v>
      </c>
      <c r="Q36" s="48" t="s">
        <v>56</v>
      </c>
      <c r="R36" s="48" t="s">
        <v>56</v>
      </c>
      <c r="S36" s="48" t="s">
        <v>56</v>
      </c>
      <c r="T36" s="48" t="s">
        <v>56</v>
      </c>
      <c r="U36" s="48" t="s">
        <v>56</v>
      </c>
      <c r="V36" s="48" t="s">
        <v>56</v>
      </c>
      <c r="W36" s="48" t="s">
        <v>56</v>
      </c>
      <c r="X36" s="48" t="s">
        <v>56</v>
      </c>
      <c r="Y36" s="48" t="s">
        <v>56</v>
      </c>
      <c r="Z36" s="48" t="s">
        <v>56</v>
      </c>
      <c r="AA36" s="48" t="s">
        <v>56</v>
      </c>
      <c r="AB36" s="48" t="s">
        <v>56</v>
      </c>
      <c r="AC36" s="48" t="s">
        <v>56</v>
      </c>
    </row>
    <row r="37" spans="1:29" x14ac:dyDescent="0.25">
      <c r="A37" s="41" t="s">
        <v>1564</v>
      </c>
      <c r="B37" s="42">
        <v>710</v>
      </c>
      <c r="C37" s="42" t="s">
        <v>1565</v>
      </c>
      <c r="D37" s="43">
        <v>-22019946348.48</v>
      </c>
      <c r="E37" s="44" t="s">
        <v>56</v>
      </c>
      <c r="F37" s="43">
        <f>D37</f>
        <v>-22019946348.48</v>
      </c>
      <c r="G37" s="44" t="s">
        <v>56</v>
      </c>
      <c r="H37" s="44" t="s">
        <v>56</v>
      </c>
      <c r="I37" s="44" t="s">
        <v>56</v>
      </c>
      <c r="J37" s="43">
        <f>F37</f>
        <v>-22019946348.48</v>
      </c>
      <c r="K37" s="44" t="s">
        <v>56</v>
      </c>
      <c r="L37" s="44" t="s">
        <v>56</v>
      </c>
      <c r="M37" s="44" t="s">
        <v>56</v>
      </c>
      <c r="N37" s="44" t="s">
        <v>56</v>
      </c>
      <c r="O37" s="44" t="s">
        <v>56</v>
      </c>
      <c r="P37" s="44" t="s">
        <v>56</v>
      </c>
      <c r="Q37" s="43">
        <v>-22157837131.630001</v>
      </c>
      <c r="R37" s="44" t="s">
        <v>56</v>
      </c>
      <c r="S37" s="43">
        <f>Q37</f>
        <v>-22157837131.630001</v>
      </c>
      <c r="T37" s="44" t="s">
        <v>56</v>
      </c>
      <c r="U37" s="44" t="s">
        <v>56</v>
      </c>
      <c r="V37" s="44" t="s">
        <v>56</v>
      </c>
      <c r="W37" s="43">
        <f>S37</f>
        <v>-22157837131.630001</v>
      </c>
      <c r="X37" s="44" t="s">
        <v>56</v>
      </c>
      <c r="Y37" s="44" t="s">
        <v>56</v>
      </c>
      <c r="Z37" s="44" t="s">
        <v>56</v>
      </c>
      <c r="AA37" s="44" t="s">
        <v>56</v>
      </c>
      <c r="AB37" s="44" t="s">
        <v>56</v>
      </c>
      <c r="AC37" s="44" t="s">
        <v>56</v>
      </c>
    </row>
    <row r="38" spans="1:29" x14ac:dyDescent="0.25">
      <c r="A38" s="41" t="s">
        <v>1566</v>
      </c>
      <c r="B38" s="42">
        <v>710</v>
      </c>
      <c r="C38" s="42" t="s">
        <v>1567</v>
      </c>
      <c r="D38" s="43">
        <v>-22019946348.48</v>
      </c>
      <c r="E38" s="44" t="s">
        <v>56</v>
      </c>
      <c r="F38" s="43">
        <f t="shared" ref="F38:F45" si="5">D38</f>
        <v>-22019946348.48</v>
      </c>
      <c r="G38" s="44" t="s">
        <v>56</v>
      </c>
      <c r="H38" s="44" t="s">
        <v>56</v>
      </c>
      <c r="I38" s="44" t="s">
        <v>56</v>
      </c>
      <c r="J38" s="43">
        <f t="shared" ref="J38:J45" si="6">F38</f>
        <v>-22019946348.48</v>
      </c>
      <c r="K38" s="44" t="s">
        <v>56</v>
      </c>
      <c r="L38" s="44" t="s">
        <v>56</v>
      </c>
      <c r="M38" s="44" t="s">
        <v>56</v>
      </c>
      <c r="N38" s="44" t="s">
        <v>56</v>
      </c>
      <c r="O38" s="44" t="s">
        <v>56</v>
      </c>
      <c r="P38" s="44" t="s">
        <v>56</v>
      </c>
      <c r="Q38" s="43">
        <f>Q37</f>
        <v>-22157837131.630001</v>
      </c>
      <c r="R38" s="44" t="s">
        <v>56</v>
      </c>
      <c r="S38" s="43">
        <f t="shared" ref="S38:S40" si="7">Q38</f>
        <v>-22157837131.630001</v>
      </c>
      <c r="T38" s="44" t="s">
        <v>56</v>
      </c>
      <c r="U38" s="44" t="s">
        <v>56</v>
      </c>
      <c r="V38" s="44" t="s">
        <v>56</v>
      </c>
      <c r="W38" s="43">
        <f t="shared" ref="W38:W40" si="8">S38</f>
        <v>-22157837131.630001</v>
      </c>
      <c r="X38" s="44" t="s">
        <v>56</v>
      </c>
      <c r="Y38" s="44" t="s">
        <v>56</v>
      </c>
      <c r="Z38" s="44" t="s">
        <v>56</v>
      </c>
      <c r="AA38" s="44" t="s">
        <v>56</v>
      </c>
      <c r="AB38" s="44" t="s">
        <v>56</v>
      </c>
      <c r="AC38" s="44" t="s">
        <v>56</v>
      </c>
    </row>
    <row r="39" spans="1:29" x14ac:dyDescent="0.25">
      <c r="A39" s="41" t="s">
        <v>1568</v>
      </c>
      <c r="B39" s="42">
        <v>710</v>
      </c>
      <c r="C39" s="42" t="s">
        <v>1569</v>
      </c>
      <c r="D39" s="43">
        <v>-22019946348.48</v>
      </c>
      <c r="E39" s="44" t="s">
        <v>56</v>
      </c>
      <c r="F39" s="43">
        <f t="shared" si="5"/>
        <v>-22019946348.48</v>
      </c>
      <c r="G39" s="44" t="s">
        <v>56</v>
      </c>
      <c r="H39" s="44" t="s">
        <v>56</v>
      </c>
      <c r="I39" s="44" t="s">
        <v>56</v>
      </c>
      <c r="J39" s="43">
        <f t="shared" si="6"/>
        <v>-22019946348.48</v>
      </c>
      <c r="K39" s="44" t="s">
        <v>56</v>
      </c>
      <c r="L39" s="44" t="s">
        <v>56</v>
      </c>
      <c r="M39" s="44" t="s">
        <v>56</v>
      </c>
      <c r="N39" s="44" t="s">
        <v>56</v>
      </c>
      <c r="O39" s="44" t="s">
        <v>56</v>
      </c>
      <c r="P39" s="44" t="s">
        <v>56</v>
      </c>
      <c r="Q39" s="43">
        <f>Q38</f>
        <v>-22157837131.630001</v>
      </c>
      <c r="R39" s="44" t="s">
        <v>56</v>
      </c>
      <c r="S39" s="43">
        <f t="shared" si="7"/>
        <v>-22157837131.630001</v>
      </c>
      <c r="T39" s="44" t="s">
        <v>56</v>
      </c>
      <c r="U39" s="44" t="s">
        <v>56</v>
      </c>
      <c r="V39" s="44" t="s">
        <v>56</v>
      </c>
      <c r="W39" s="43">
        <f t="shared" si="8"/>
        <v>-22157837131.630001</v>
      </c>
      <c r="X39" s="44" t="s">
        <v>56</v>
      </c>
      <c r="Y39" s="44" t="s">
        <v>56</v>
      </c>
      <c r="Z39" s="44" t="s">
        <v>56</v>
      </c>
      <c r="AA39" s="44" t="s">
        <v>56</v>
      </c>
      <c r="AB39" s="44" t="s">
        <v>56</v>
      </c>
      <c r="AC39" s="44" t="s">
        <v>56</v>
      </c>
    </row>
    <row r="40" spans="1:29" ht="21.75" x14ac:dyDescent="0.25">
      <c r="A40" s="41" t="s">
        <v>1498</v>
      </c>
      <c r="B40" s="42">
        <v>710</v>
      </c>
      <c r="C40" s="42" t="s">
        <v>1570</v>
      </c>
      <c r="D40" s="43">
        <v>-22019946348.48</v>
      </c>
      <c r="E40" s="44" t="s">
        <v>56</v>
      </c>
      <c r="F40" s="43">
        <f t="shared" si="5"/>
        <v>-22019946348.48</v>
      </c>
      <c r="G40" s="44" t="s">
        <v>56</v>
      </c>
      <c r="H40" s="44" t="s">
        <v>56</v>
      </c>
      <c r="I40" s="44" t="s">
        <v>56</v>
      </c>
      <c r="J40" s="43">
        <f t="shared" si="6"/>
        <v>-22019946348.48</v>
      </c>
      <c r="K40" s="44" t="s">
        <v>56</v>
      </c>
      <c r="L40" s="44" t="s">
        <v>56</v>
      </c>
      <c r="M40" s="44" t="s">
        <v>56</v>
      </c>
      <c r="N40" s="44" t="s">
        <v>56</v>
      </c>
      <c r="O40" s="44" t="s">
        <v>56</v>
      </c>
      <c r="P40" s="44" t="s">
        <v>56</v>
      </c>
      <c r="Q40" s="43">
        <f>Q39</f>
        <v>-22157837131.630001</v>
      </c>
      <c r="R40" s="44" t="s">
        <v>56</v>
      </c>
      <c r="S40" s="43">
        <f t="shared" si="7"/>
        <v>-22157837131.630001</v>
      </c>
      <c r="T40" s="44" t="s">
        <v>56</v>
      </c>
      <c r="U40" s="44" t="s">
        <v>56</v>
      </c>
      <c r="V40" s="44" t="s">
        <v>56</v>
      </c>
      <c r="W40" s="43">
        <f t="shared" si="8"/>
        <v>-22157837131.630001</v>
      </c>
      <c r="X40" s="44" t="s">
        <v>56</v>
      </c>
      <c r="Y40" s="44" t="s">
        <v>56</v>
      </c>
      <c r="Z40" s="44" t="s">
        <v>56</v>
      </c>
      <c r="AA40" s="44" t="s">
        <v>56</v>
      </c>
      <c r="AB40" s="44" t="s">
        <v>56</v>
      </c>
      <c r="AC40" s="44" t="s">
        <v>56</v>
      </c>
    </row>
    <row r="41" spans="1:29" ht="21.75" x14ac:dyDescent="0.25">
      <c r="A41" s="41" t="s">
        <v>1571</v>
      </c>
      <c r="B41" s="42">
        <v>710</v>
      </c>
      <c r="C41" s="42" t="s">
        <v>1572</v>
      </c>
      <c r="D41" s="44" t="s">
        <v>56</v>
      </c>
      <c r="E41" s="44" t="s">
        <v>56</v>
      </c>
      <c r="F41" s="43" t="str">
        <f t="shared" si="5"/>
        <v>-</v>
      </c>
      <c r="G41" s="44" t="s">
        <v>56</v>
      </c>
      <c r="H41" s="44" t="s">
        <v>56</v>
      </c>
      <c r="I41" s="44" t="s">
        <v>56</v>
      </c>
      <c r="J41" s="43" t="str">
        <f t="shared" si="6"/>
        <v>-</v>
      </c>
      <c r="K41" s="44" t="s">
        <v>56</v>
      </c>
      <c r="L41" s="44" t="s">
        <v>56</v>
      </c>
      <c r="M41" s="44" t="s">
        <v>56</v>
      </c>
      <c r="N41" s="44" t="s">
        <v>56</v>
      </c>
      <c r="O41" s="44" t="s">
        <v>56</v>
      </c>
      <c r="P41" s="44" t="s">
        <v>56</v>
      </c>
      <c r="Q41" s="44" t="s">
        <v>56</v>
      </c>
      <c r="R41" s="44" t="s">
        <v>56</v>
      </c>
      <c r="S41" s="44" t="s">
        <v>56</v>
      </c>
      <c r="T41" s="44" t="s">
        <v>56</v>
      </c>
      <c r="U41" s="44" t="s">
        <v>56</v>
      </c>
      <c r="V41" s="44" t="s">
        <v>56</v>
      </c>
      <c r="W41" s="44" t="s">
        <v>56</v>
      </c>
      <c r="X41" s="44" t="s">
        <v>56</v>
      </c>
      <c r="Y41" s="44" t="s">
        <v>56</v>
      </c>
      <c r="Z41" s="44" t="s">
        <v>56</v>
      </c>
      <c r="AA41" s="44" t="s">
        <v>56</v>
      </c>
      <c r="AB41" s="44" t="s">
        <v>56</v>
      </c>
      <c r="AC41" s="44" t="s">
        <v>56</v>
      </c>
    </row>
    <row r="42" spans="1:29" x14ac:dyDescent="0.25">
      <c r="A42" s="41" t="s">
        <v>1573</v>
      </c>
      <c r="B42" s="42">
        <v>720</v>
      </c>
      <c r="C42" s="42" t="s">
        <v>1574</v>
      </c>
      <c r="D42" s="43">
        <v>23337676568.810001</v>
      </c>
      <c r="E42" s="44" t="s">
        <v>56</v>
      </c>
      <c r="F42" s="43">
        <f t="shared" si="5"/>
        <v>23337676568.810001</v>
      </c>
      <c r="G42" s="44" t="s">
        <v>56</v>
      </c>
      <c r="H42" s="44" t="s">
        <v>56</v>
      </c>
      <c r="I42" s="44" t="s">
        <v>56</v>
      </c>
      <c r="J42" s="43">
        <f t="shared" si="6"/>
        <v>23337676568.810001</v>
      </c>
      <c r="K42" s="44" t="s">
        <v>56</v>
      </c>
      <c r="L42" s="44" t="s">
        <v>56</v>
      </c>
      <c r="M42" s="44" t="s">
        <v>56</v>
      </c>
      <c r="N42" s="44" t="s">
        <v>56</v>
      </c>
      <c r="O42" s="44" t="s">
        <v>56</v>
      </c>
      <c r="P42" s="44" t="s">
        <v>56</v>
      </c>
      <c r="Q42" s="43">
        <v>22907265730.599998</v>
      </c>
      <c r="R42" s="44" t="s">
        <v>56</v>
      </c>
      <c r="S42" s="43">
        <f>Q42</f>
        <v>22907265730.599998</v>
      </c>
      <c r="T42" s="44" t="s">
        <v>56</v>
      </c>
      <c r="U42" s="44" t="s">
        <v>56</v>
      </c>
      <c r="V42" s="44" t="s">
        <v>56</v>
      </c>
      <c r="W42" s="43">
        <f>S42</f>
        <v>22907265730.599998</v>
      </c>
      <c r="X42" s="44" t="s">
        <v>56</v>
      </c>
      <c r="Y42" s="44" t="s">
        <v>56</v>
      </c>
      <c r="Z42" s="44" t="s">
        <v>56</v>
      </c>
      <c r="AA42" s="44" t="s">
        <v>56</v>
      </c>
      <c r="AB42" s="44" t="s">
        <v>56</v>
      </c>
      <c r="AC42" s="44" t="s">
        <v>56</v>
      </c>
    </row>
    <row r="43" spans="1:29" x14ac:dyDescent="0.25">
      <c r="A43" s="41" t="s">
        <v>1575</v>
      </c>
      <c r="B43" s="42">
        <v>720</v>
      </c>
      <c r="C43" s="42" t="s">
        <v>1576</v>
      </c>
      <c r="D43" s="43">
        <v>23337676568.810001</v>
      </c>
      <c r="E43" s="44" t="s">
        <v>56</v>
      </c>
      <c r="F43" s="43">
        <f t="shared" si="5"/>
        <v>23337676568.810001</v>
      </c>
      <c r="G43" s="44" t="s">
        <v>56</v>
      </c>
      <c r="H43" s="44" t="s">
        <v>56</v>
      </c>
      <c r="I43" s="44" t="s">
        <v>56</v>
      </c>
      <c r="J43" s="43">
        <f t="shared" si="6"/>
        <v>23337676568.810001</v>
      </c>
      <c r="K43" s="44" t="s">
        <v>56</v>
      </c>
      <c r="L43" s="44" t="s">
        <v>56</v>
      </c>
      <c r="M43" s="44" t="s">
        <v>56</v>
      </c>
      <c r="N43" s="44" t="s">
        <v>56</v>
      </c>
      <c r="O43" s="44" t="s">
        <v>56</v>
      </c>
      <c r="P43" s="44" t="s">
        <v>56</v>
      </c>
      <c r="Q43" s="43">
        <v>22907265730.599998</v>
      </c>
      <c r="R43" s="44" t="s">
        <v>56</v>
      </c>
      <c r="S43" s="43">
        <f t="shared" ref="S43:S45" si="9">Q43</f>
        <v>22907265730.599998</v>
      </c>
      <c r="T43" s="44" t="s">
        <v>56</v>
      </c>
      <c r="U43" s="44" t="s">
        <v>56</v>
      </c>
      <c r="V43" s="44" t="s">
        <v>56</v>
      </c>
      <c r="W43" s="43">
        <f t="shared" ref="W43:W45" si="10">S43</f>
        <v>22907265730.599998</v>
      </c>
      <c r="X43" s="44" t="s">
        <v>56</v>
      </c>
      <c r="Y43" s="44" t="s">
        <v>56</v>
      </c>
      <c r="Z43" s="44" t="s">
        <v>56</v>
      </c>
      <c r="AA43" s="44" t="s">
        <v>56</v>
      </c>
      <c r="AB43" s="44" t="s">
        <v>56</v>
      </c>
      <c r="AC43" s="44" t="s">
        <v>56</v>
      </c>
    </row>
    <row r="44" spans="1:29" x14ac:dyDescent="0.25">
      <c r="A44" s="41" t="s">
        <v>1577</v>
      </c>
      <c r="B44" s="42">
        <v>720</v>
      </c>
      <c r="C44" s="42" t="s">
        <v>1578</v>
      </c>
      <c r="D44" s="43">
        <v>23337676568.810001</v>
      </c>
      <c r="E44" s="44" t="s">
        <v>56</v>
      </c>
      <c r="F44" s="43">
        <f t="shared" si="5"/>
        <v>23337676568.810001</v>
      </c>
      <c r="G44" s="44" t="s">
        <v>56</v>
      </c>
      <c r="H44" s="44" t="s">
        <v>56</v>
      </c>
      <c r="I44" s="44" t="s">
        <v>56</v>
      </c>
      <c r="J44" s="43">
        <f t="shared" si="6"/>
        <v>23337676568.810001</v>
      </c>
      <c r="K44" s="44" t="s">
        <v>56</v>
      </c>
      <c r="L44" s="44" t="s">
        <v>56</v>
      </c>
      <c r="M44" s="44" t="s">
        <v>56</v>
      </c>
      <c r="N44" s="44" t="s">
        <v>56</v>
      </c>
      <c r="O44" s="44" t="s">
        <v>56</v>
      </c>
      <c r="P44" s="44" t="s">
        <v>56</v>
      </c>
      <c r="Q44" s="43">
        <v>22907265730.599998</v>
      </c>
      <c r="R44" s="44" t="s">
        <v>56</v>
      </c>
      <c r="S44" s="43">
        <f t="shared" si="9"/>
        <v>22907265730.599998</v>
      </c>
      <c r="T44" s="44" t="s">
        <v>56</v>
      </c>
      <c r="U44" s="44" t="s">
        <v>56</v>
      </c>
      <c r="V44" s="44" t="s">
        <v>56</v>
      </c>
      <c r="W44" s="43">
        <f t="shared" si="10"/>
        <v>22907265730.599998</v>
      </c>
      <c r="X44" s="44" t="s">
        <v>56</v>
      </c>
      <c r="Y44" s="44" t="s">
        <v>56</v>
      </c>
      <c r="Z44" s="44" t="s">
        <v>56</v>
      </c>
      <c r="AA44" s="44" t="s">
        <v>56</v>
      </c>
      <c r="AB44" s="44" t="s">
        <v>56</v>
      </c>
      <c r="AC44" s="44" t="s">
        <v>56</v>
      </c>
    </row>
    <row r="45" spans="1:29" ht="21.75" x14ac:dyDescent="0.25">
      <c r="A45" s="41" t="s">
        <v>1499</v>
      </c>
      <c r="B45" s="42">
        <v>720</v>
      </c>
      <c r="C45" s="42" t="s">
        <v>1579</v>
      </c>
      <c r="D45" s="43">
        <v>23337676568.810001</v>
      </c>
      <c r="E45" s="44" t="s">
        <v>56</v>
      </c>
      <c r="F45" s="43">
        <f t="shared" si="5"/>
        <v>23337676568.810001</v>
      </c>
      <c r="G45" s="44" t="s">
        <v>56</v>
      </c>
      <c r="H45" s="44" t="s">
        <v>56</v>
      </c>
      <c r="I45" s="44" t="s">
        <v>56</v>
      </c>
      <c r="J45" s="43">
        <f t="shared" si="6"/>
        <v>23337676568.810001</v>
      </c>
      <c r="K45" s="44" t="s">
        <v>56</v>
      </c>
      <c r="L45" s="44" t="s">
        <v>56</v>
      </c>
      <c r="M45" s="44" t="s">
        <v>56</v>
      </c>
      <c r="N45" s="44" t="s">
        <v>56</v>
      </c>
      <c r="O45" s="44" t="s">
        <v>56</v>
      </c>
      <c r="P45" s="44" t="s">
        <v>56</v>
      </c>
      <c r="Q45" s="43">
        <v>22907265730.599998</v>
      </c>
      <c r="R45" s="44" t="s">
        <v>56</v>
      </c>
      <c r="S45" s="43">
        <f t="shared" si="9"/>
        <v>22907265730.599998</v>
      </c>
      <c r="T45" s="44" t="s">
        <v>56</v>
      </c>
      <c r="U45" s="44" t="s">
        <v>56</v>
      </c>
      <c r="V45" s="44" t="s">
        <v>56</v>
      </c>
      <c r="W45" s="43">
        <f t="shared" si="10"/>
        <v>22907265730.599998</v>
      </c>
      <c r="X45" s="44" t="s">
        <v>56</v>
      </c>
      <c r="Y45" s="44" t="s">
        <v>56</v>
      </c>
      <c r="Z45" s="44" t="s">
        <v>56</v>
      </c>
      <c r="AA45" s="44" t="s">
        <v>56</v>
      </c>
      <c r="AB45" s="44" t="s">
        <v>56</v>
      </c>
      <c r="AC45" s="44" t="s">
        <v>56</v>
      </c>
    </row>
    <row r="46" spans="1:29" ht="21.75" x14ac:dyDescent="0.25">
      <c r="A46" s="41" t="s">
        <v>1571</v>
      </c>
      <c r="B46" s="42">
        <v>720</v>
      </c>
      <c r="C46" s="42" t="s">
        <v>1580</v>
      </c>
      <c r="D46" s="44" t="s">
        <v>56</v>
      </c>
      <c r="E46" s="44" t="s">
        <v>56</v>
      </c>
      <c r="F46" s="44" t="s">
        <v>56</v>
      </c>
      <c r="G46" s="44" t="s">
        <v>56</v>
      </c>
      <c r="H46" s="44" t="s">
        <v>56</v>
      </c>
      <c r="I46" s="44" t="s">
        <v>56</v>
      </c>
      <c r="J46" s="44" t="s">
        <v>56</v>
      </c>
      <c r="K46" s="44" t="s">
        <v>56</v>
      </c>
      <c r="L46" s="44" t="s">
        <v>56</v>
      </c>
      <c r="M46" s="44" t="s">
        <v>56</v>
      </c>
      <c r="N46" s="44" t="s">
        <v>56</v>
      </c>
      <c r="O46" s="44" t="s">
        <v>56</v>
      </c>
      <c r="P46" s="44" t="s">
        <v>56</v>
      </c>
      <c r="Q46" s="44" t="s">
        <v>56</v>
      </c>
      <c r="R46" s="44" t="s">
        <v>56</v>
      </c>
      <c r="S46" s="44" t="s">
        <v>56</v>
      </c>
      <c r="T46" s="44" t="s">
        <v>56</v>
      </c>
      <c r="U46" s="44" t="s">
        <v>56</v>
      </c>
      <c r="V46" s="44" t="s">
        <v>56</v>
      </c>
      <c r="W46" s="44" t="s">
        <v>56</v>
      </c>
      <c r="X46" s="44" t="s">
        <v>56</v>
      </c>
      <c r="Y46" s="44" t="s">
        <v>56</v>
      </c>
      <c r="Z46" s="44" t="s">
        <v>56</v>
      </c>
      <c r="AA46" s="44" t="s">
        <v>56</v>
      </c>
      <c r="AB46" s="44" t="s">
        <v>56</v>
      </c>
      <c r="AC46" s="44" t="s">
        <v>56</v>
      </c>
    </row>
    <row r="47" spans="1:29" ht="9" customHeight="1" x14ac:dyDescent="0.25"/>
  </sheetData>
  <mergeCells count="3">
    <mergeCell ref="A2:AC2"/>
    <mergeCell ref="D3:P3"/>
    <mergeCell ref="Q3:AC3"/>
  </mergeCells>
  <conditionalFormatting sqref="AC31:AE31">
    <cfRule type="cellIs" dxfId="22" priority="4" stopIfTrue="1" operator="equal">
      <formula>0</formula>
    </cfRule>
  </conditionalFormatting>
  <conditionalFormatting sqref="E30:H30 S30:V30 AB30:AE30">
    <cfRule type="cellIs" dxfId="21" priority="5" stopIfTrue="1" operator="equal">
      <formula>0</formula>
    </cfRule>
  </conditionalFormatting>
  <conditionalFormatting sqref="E12:H12 S12:V12 AB12:AE12">
    <cfRule type="cellIs" dxfId="20" priority="23" stopIfTrue="1" operator="equal">
      <formula>0</formula>
    </cfRule>
  </conditionalFormatting>
  <conditionalFormatting sqref="E13:H13 S13:V13 AB13:AE13">
    <cfRule type="cellIs" dxfId="19" priority="22" stopIfTrue="1" operator="equal">
      <formula>0</formula>
    </cfRule>
  </conditionalFormatting>
  <conditionalFormatting sqref="E14:H14 S14:V14 AB14:AE14">
    <cfRule type="cellIs" dxfId="18" priority="21" stopIfTrue="1" operator="equal">
      <formula>0</formula>
    </cfRule>
  </conditionalFormatting>
  <conditionalFormatting sqref="E15:H15 S15:V15 AB15:AE15">
    <cfRule type="cellIs" dxfId="17" priority="20" stopIfTrue="1" operator="equal">
      <formula>0</formula>
    </cfRule>
  </conditionalFormatting>
  <conditionalFormatting sqref="E16:H16 S16:V16 AB16:AE16">
    <cfRule type="cellIs" dxfId="16" priority="19" stopIfTrue="1" operator="equal">
      <formula>0</formula>
    </cfRule>
  </conditionalFormatting>
  <conditionalFormatting sqref="E17:H17 S17:V17 AB17:AE17">
    <cfRule type="cellIs" dxfId="15" priority="18" stopIfTrue="1" operator="equal">
      <formula>0</formula>
    </cfRule>
  </conditionalFormatting>
  <conditionalFormatting sqref="E18:H18 S18:V18 AB18:AE18">
    <cfRule type="cellIs" dxfId="14" priority="17" stopIfTrue="1" operator="equal">
      <formula>0</formula>
    </cfRule>
  </conditionalFormatting>
  <conditionalFormatting sqref="E19:H19 S19:V19 AB19:AE19 S20:S26">
    <cfRule type="cellIs" dxfId="13" priority="16" stopIfTrue="1" operator="equal">
      <formula>0</formula>
    </cfRule>
  </conditionalFormatting>
  <conditionalFormatting sqref="T20:V20 AB20:AE20 E20:H20">
    <cfRule type="cellIs" dxfId="12" priority="15" stopIfTrue="1" operator="equal">
      <formula>0</formula>
    </cfRule>
  </conditionalFormatting>
  <conditionalFormatting sqref="E21 T21:V21 AB21:AE21 G21:H21">
    <cfRule type="cellIs" dxfId="11" priority="14" stopIfTrue="1" operator="equal">
      <formula>0</formula>
    </cfRule>
  </conditionalFormatting>
  <conditionalFormatting sqref="E22 T22:V22 AB22:AE22 G22:H22">
    <cfRule type="cellIs" dxfId="10" priority="13" stopIfTrue="1" operator="equal">
      <formula>0</formula>
    </cfRule>
  </conditionalFormatting>
  <conditionalFormatting sqref="E23:H23 T23:V23 AB23:AE23">
    <cfRule type="cellIs" dxfId="9" priority="12" stopIfTrue="1" operator="equal">
      <formula>0</formula>
    </cfRule>
  </conditionalFormatting>
  <conditionalFormatting sqref="E24:H24 T24:V24 AB24:AE24">
    <cfRule type="cellIs" dxfId="8" priority="11" stopIfTrue="1" operator="equal">
      <formula>0</formula>
    </cfRule>
  </conditionalFormatting>
  <conditionalFormatting sqref="E25:H25 T25:V25 AB25:AE25">
    <cfRule type="cellIs" dxfId="7" priority="10" stopIfTrue="1" operator="equal">
      <formula>0</formula>
    </cfRule>
  </conditionalFormatting>
  <conditionalFormatting sqref="E26:H26 T26:V26 AB26:AE26">
    <cfRule type="cellIs" dxfId="6" priority="9" stopIfTrue="1" operator="equal">
      <formula>0</formula>
    </cfRule>
  </conditionalFormatting>
  <conditionalFormatting sqref="E27:H27 S27:V27 AB27:AE27">
    <cfRule type="cellIs" dxfId="5" priority="8" stopIfTrue="1" operator="equal">
      <formula>0</formula>
    </cfRule>
  </conditionalFormatting>
  <conditionalFormatting sqref="E28:H28 S28:V28 AB28:AE28">
    <cfRule type="cellIs" dxfId="4" priority="7" stopIfTrue="1" operator="equal">
      <formula>0</formula>
    </cfRule>
  </conditionalFormatting>
  <conditionalFormatting sqref="E29:H29 S29:V29 AB29:AE29">
    <cfRule type="cellIs" dxfId="3" priority="6" stopIfTrue="1" operator="equal">
      <formula>0</formula>
    </cfRule>
  </conditionalFormatting>
  <conditionalFormatting sqref="D20">
    <cfRule type="cellIs" dxfId="2" priority="3" stopIfTrue="1" operator="equal">
      <formula>0</formula>
    </cfRule>
  </conditionalFormatting>
  <conditionalFormatting sqref="D21:D22">
    <cfRule type="cellIs" dxfId="1" priority="2" stopIfTrue="1" operator="equal">
      <formula>0</formula>
    </cfRule>
  </conditionalFormatting>
  <conditionalFormatting sqref="F21:F22">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4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1500</v>
      </c>
      <c r="B1" s="1" t="s">
        <v>1501</v>
      </c>
    </row>
    <row r="2" spans="1:2" x14ac:dyDescent="0.2">
      <c r="A2" t="s">
        <v>1502</v>
      </c>
      <c r="B2" s="1" t="s">
        <v>1501</v>
      </c>
    </row>
    <row r="3" spans="1:2" x14ac:dyDescent="0.2">
      <c r="A3" t="s">
        <v>1503</v>
      </c>
      <c r="B3" s="1" t="s">
        <v>1501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Источники!APPT</vt:lpstr>
      <vt:lpstr>Расходы!APPT</vt:lpstr>
      <vt:lpstr>EXPORT_PARAM_SRC_KIND</vt:lpstr>
      <vt:lpstr>EXPORT_SRC_CODE</vt:lpstr>
      <vt:lpstr>EXPORT_SRC_KIND</vt:lpstr>
      <vt:lpstr>Доходы!FILE_NAME</vt:lpstr>
      <vt:lpstr>Источники!FIO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Источники!S_710b</vt:lpstr>
      <vt:lpstr>Источники!S_720b</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Вершинина Мария Игоревна</cp:lastModifiedBy>
  <cp:lastPrinted>2017-01-20T06:31:59Z</cp:lastPrinted>
  <dcterms:created xsi:type="dcterms:W3CDTF">1999-06-18T11:49:53Z</dcterms:created>
  <dcterms:modified xsi:type="dcterms:W3CDTF">2017-01-20T08:15:34Z</dcterms:modified>
</cp:coreProperties>
</file>