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<sst xmlns="http://schemas.openxmlformats.org/spreadsheetml/2006/main" count="48" uniqueCount="45">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</sst>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84</c:v>
                </c:pt>
                <c:pt idx="1">
                  <c:v>14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89</c:v>
                </c:pt>
                <c:pt idx="1">
                  <c:v>38</c:v>
                </c:pt>
                <c:pt idx="2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36256"/>
        <c:axId val="188040736"/>
      </c:barChart>
      <c:catAx>
        <c:axId val="1880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040736"/>
        <c:crosses val="autoZero"/>
        <c:auto val="1"/>
        <c:lblAlgn val="ctr"/>
        <c:lblOffset val="100"/>
        <c:noMultiLvlLbl val="0"/>
      </c:catAx>
      <c:valAx>
        <c:axId val="188040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03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17</c:v>
                </c:pt>
                <c:pt idx="6">
                  <c:v>50</c:v>
                </c:pt>
                <c:pt idx="7">
                  <c:v>14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25</c:v>
                </c:pt>
                <c:pt idx="1">
                  <c:v>10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9</c:v>
                </c:pt>
                <c:pt idx="6">
                  <c:v>28</c:v>
                </c:pt>
                <c:pt idx="7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20536"/>
        <c:axId val="188812200"/>
      </c:barChart>
      <c:catAx>
        <c:axId val="18812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812200"/>
        <c:crosses val="autoZero"/>
        <c:auto val="1"/>
        <c:lblAlgn val="ctr"/>
        <c:lblOffset val="0"/>
        <c:tickLblSkip val="1"/>
        <c:noMultiLvlLbl val="0"/>
      </c:catAx>
      <c:valAx>
        <c:axId val="188812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120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19</c:v>
                </c:pt>
                <c:pt idx="5">
                  <c:v>1</c:v>
                </c:pt>
                <c:pt idx="6">
                  <c:v>12</c:v>
                </c:pt>
                <c:pt idx="7">
                  <c:v>10</c:v>
                </c:pt>
                <c:pt idx="8">
                  <c:v>24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18</c:v>
                </c:pt>
                <c:pt idx="1">
                  <c:v>10</c:v>
                </c:pt>
                <c:pt idx="2">
                  <c:v>2</c:v>
                </c:pt>
                <c:pt idx="3">
                  <c:v>13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26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84992"/>
        <c:axId val="188085376"/>
      </c:barChart>
      <c:catAx>
        <c:axId val="18808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085376"/>
        <c:crosses val="autoZero"/>
        <c:auto val="1"/>
        <c:lblAlgn val="ctr"/>
        <c:lblOffset val="100"/>
        <c:tickLblSkip val="1"/>
        <c:noMultiLvlLbl val="0"/>
      </c:catAx>
      <c:valAx>
        <c:axId val="1880853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08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17</c:v>
                </c:pt>
                <c:pt idx="6">
                  <c:v>50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19</c:v>
                </c:pt>
                <c:pt idx="5">
                  <c:v>1</c:v>
                </c:pt>
                <c:pt idx="6">
                  <c:v>12</c:v>
                </c:pt>
                <c:pt idx="7">
                  <c:v>10</c:v>
                </c:pt>
                <c:pt idx="8">
                  <c:v>24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9" zoomScaleNormal="100" workbookViewId="0">
      <selection activeCell="D41" sqref="D41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42823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84</v>
      </c>
      <c r="D5" s="27">
        <v>89</v>
      </c>
      <c r="E5" s="28">
        <f t="shared" ref="E5:E16" si="0">IF(C5*100/D5-100&gt;100,C5/D5,C5*100/D5-100)</f>
        <v>-5.6179775280898809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14</v>
      </c>
      <c r="D6" s="27">
        <v>38</v>
      </c>
      <c r="E6" s="28">
        <f t="shared" si="0"/>
        <v>-63.157894736842103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3658031</v>
      </c>
      <c r="E7" s="28">
        <f t="shared" si="0"/>
        <v>-97.715710993154516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0</v>
      </c>
      <c r="D10" s="31">
        <v>6</v>
      </c>
      <c r="E10" s="28">
        <f t="shared" si="0"/>
        <v>-100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55</v>
      </c>
      <c r="D12" s="32">
        <v>60</v>
      </c>
      <c r="E12" s="28">
        <f t="shared" si="0"/>
        <v>-8.3333333333333286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4</v>
      </c>
      <c r="D13" s="31">
        <v>8</v>
      </c>
      <c r="E13" s="28">
        <f t="shared" si="0"/>
        <v>-50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2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44</v>
      </c>
      <c r="D15" s="31">
        <v>68</v>
      </c>
      <c r="E15" s="28">
        <f t="shared" si="0"/>
        <v>-35.294117647058826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11</v>
      </c>
      <c r="D18" s="33">
        <v>25</v>
      </c>
      <c r="E18" s="28">
        <f t="shared" ref="E18:E25" si="2">IF(C18*100/D18-100&gt;100,C18/D18,C18*100/D18-100)</f>
        <v>-56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1</v>
      </c>
      <c r="D19" s="33">
        <v>10</v>
      </c>
      <c r="E19" s="28">
        <f t="shared" si="2"/>
        <v>-90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0</v>
      </c>
      <c r="D20" s="33">
        <v>3</v>
      </c>
      <c r="E20" s="28">
        <f t="shared" si="2"/>
        <v>-100</v>
      </c>
      <c r="F20" s="35" t="str">
        <f t="shared" si="3"/>
        <v>%</v>
      </c>
    </row>
    <row r="21" spans="1:6" ht="16.5" x14ac:dyDescent="0.25">
      <c r="A21" s="36" t="s">
        <v>23</v>
      </c>
      <c r="B21" s="37"/>
      <c r="C21" s="33">
        <v>2</v>
      </c>
      <c r="D21" s="33">
        <v>10</v>
      </c>
      <c r="E21" s="28">
        <f t="shared" si="2"/>
        <v>-80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3</v>
      </c>
      <c r="D22" s="33">
        <v>4</v>
      </c>
      <c r="E22" s="28">
        <f t="shared" si="2"/>
        <v>-25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17</v>
      </c>
      <c r="D23" s="33">
        <v>9</v>
      </c>
      <c r="E23" s="28">
        <f t="shared" si="2"/>
        <v>88.888888888888886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50</v>
      </c>
      <c r="D24" s="33">
        <v>28</v>
      </c>
      <c r="E24" s="28">
        <f t="shared" si="2"/>
        <v>78.571428571428584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14</v>
      </c>
      <c r="D25" s="33">
        <v>38</v>
      </c>
      <c r="E25" s="28">
        <f t="shared" si="2"/>
        <v>-63.157894736842103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2</v>
      </c>
      <c r="D27" s="33">
        <v>18</v>
      </c>
      <c r="E27" s="28">
        <f t="shared" ref="E27:E42" si="4">IF(C27*100/D27-100&gt;100,C27/D27,C27*100/D27-100)</f>
        <v>-88.888888888888886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0</v>
      </c>
      <c r="D28" s="33">
        <v>10</v>
      </c>
      <c r="E28" s="28">
        <f>IF(C28*100/D28-100&gt;100,C28/D28,C28*100/D28-100)</f>
        <v>-100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2</v>
      </c>
      <c r="D29" s="33">
        <v>2</v>
      </c>
      <c r="E29" s="28">
        <f>IF(C29*100/D29-100&gt;100,C29/D29,C29*100/D29-100)</f>
        <v>0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14</v>
      </c>
      <c r="D30" s="33">
        <v>13</v>
      </c>
      <c r="E30" s="28">
        <f t="shared" si="4"/>
        <v>7.6923076923076934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19</v>
      </c>
      <c r="D31" s="33">
        <v>8</v>
      </c>
      <c r="E31" s="28">
        <f t="shared" si="4"/>
        <v>2.375</v>
      </c>
      <c r="F31" s="35" t="str">
        <f t="shared" si="5"/>
        <v>раз</v>
      </c>
    </row>
    <row r="32" spans="1:6" ht="16.5" x14ac:dyDescent="0.25">
      <c r="A32" s="36" t="s">
        <v>38</v>
      </c>
      <c r="B32" s="37"/>
      <c r="C32" s="33">
        <v>1</v>
      </c>
      <c r="D32" s="33">
        <v>2</v>
      </c>
      <c r="E32" s="28">
        <f t="shared" si="4"/>
        <v>-50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12</v>
      </c>
      <c r="D33" s="33">
        <v>2</v>
      </c>
      <c r="E33" s="28">
        <f t="shared" si="4"/>
        <v>6</v>
      </c>
      <c r="F33" s="35" t="str">
        <f t="shared" si="5"/>
        <v>раз</v>
      </c>
    </row>
    <row r="34" spans="1:8" ht="16.5" x14ac:dyDescent="0.25">
      <c r="A34" s="36" t="s">
        <v>32</v>
      </c>
      <c r="B34" s="37"/>
      <c r="C34" s="33">
        <v>10</v>
      </c>
      <c r="D34" s="33">
        <v>0</v>
      </c>
      <c r="E34" s="28" t="e">
        <f t="shared" si="4"/>
        <v>#DIV/0!</v>
      </c>
      <c r="F34" s="35" t="e">
        <f t="shared" si="5"/>
        <v>#DIV/0!</v>
      </c>
    </row>
    <row r="35" spans="1:8" ht="16.5" x14ac:dyDescent="0.25">
      <c r="A35" s="53" t="s">
        <v>34</v>
      </c>
      <c r="B35" s="54"/>
      <c r="C35" s="33">
        <v>24</v>
      </c>
      <c r="D35" s="33">
        <v>26</v>
      </c>
      <c r="E35" s="28">
        <f t="shared" si="4"/>
        <v>-7.6923076923076934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0</v>
      </c>
      <c r="D36" s="33">
        <v>8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3</v>
      </c>
      <c r="D37" s="33">
        <v>6</v>
      </c>
      <c r="E37" s="28">
        <f t="shared" si="4"/>
        <v>-50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69</v>
      </c>
      <c r="D38" s="33">
        <v>72</v>
      </c>
      <c r="E38" s="28">
        <f t="shared" si="4"/>
        <v>-4.1666666666666714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118</v>
      </c>
      <c r="D39" s="33">
        <v>518</v>
      </c>
      <c r="E39" s="28">
        <f t="shared" si="4"/>
        <v>-77.220077220077215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1771</v>
      </c>
      <c r="D40" s="33">
        <v>2843</v>
      </c>
      <c r="E40" s="28">
        <f t="shared" si="4"/>
        <v>-37.706647907140344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21</v>
      </c>
      <c r="D42" s="33">
        <v>19</v>
      </c>
      <c r="E42" s="28">
        <f t="shared" si="4"/>
        <v>10.526315789473685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42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2017-03-29T05:16:13Z</dcterms:modified>
</cp:coreProperties>
</file>