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85"/>
  </bookViews>
  <sheets>
    <sheet name="свод" sheetId="5" r:id="rId1"/>
  </sheets>
  <definedNames>
    <definedName name="_xlnm.Print_Area" localSheetId="0">свод!$A$1:$F$24</definedName>
  </definedNames>
  <calcPr calcId="152511" fullPrecision="0"/>
</workbook>
</file>

<file path=xl/calcChain.xml><?xml version="1.0" encoding="utf-8"?>
<calcChain xmlns="http://schemas.openxmlformats.org/spreadsheetml/2006/main">
  <c r="F11" i="5" l="1"/>
  <c r="F12" i="5"/>
  <c r="F10" i="5"/>
  <c r="B12" i="5"/>
  <c r="C11" i="5"/>
  <c r="B11" i="5"/>
  <c r="C10" i="5" l="1"/>
  <c r="C12" i="5"/>
  <c r="B10" i="5" l="1"/>
  <c r="D16" i="5"/>
  <c r="D15" i="5"/>
  <c r="D14" i="5"/>
  <c r="D22" i="5" l="1"/>
  <c r="D24" i="5"/>
  <c r="D23" i="5"/>
  <c r="D19" i="5" l="1"/>
  <c r="D11" i="5"/>
  <c r="D12" i="5" l="1"/>
  <c r="D20" i="5"/>
  <c r="D10" i="5"/>
  <c r="D18" i="5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самую большую из сош и дод</t>
        </r>
      </text>
    </comment>
  </commentList>
</comments>
</file>

<file path=xl/sharedStrings.xml><?xml version="1.0" encoding="utf-8"?>
<sst xmlns="http://schemas.openxmlformats.org/spreadsheetml/2006/main" count="24" uniqueCount="15">
  <si>
    <t>Месяц</t>
  </si>
  <si>
    <t>Всего по образовательным учреждениям</t>
  </si>
  <si>
    <t>Январь</t>
  </si>
  <si>
    <t>Февраль</t>
  </si>
  <si>
    <t>Март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</si>
  <si>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</si>
  <si>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</si>
  <si>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</si>
  <si>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</si>
  <si>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</si>
  <si>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</si>
  <si>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</si>
  <si>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</si>
  <si>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2017 год</t>
  </si>
  <si>
    <t>0703 "Учреждения дополнительного образования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</si>
</sst>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zoomScaleNormal="100" zoomScaleSheetLayoutView="81" workbookViewId="0">
      <pane ySplit="8" topLeftCell="A9" activePane="bottomLeft" state="frozen"/>
      <selection pane="bottomLeft" activeCell="J8" sqref="J8"/>
    </sheetView>
  </sheetViews>
  <sheetFormatPr defaultRowHeight="12.75" x14ac:dyDescent="0.25"/>
  <cols>
    <col min="1" max="1" width="22.140625" style="1" customWidth="1"/>
    <col min="2" max="2" width="18.85546875" style="3" customWidth="1"/>
    <col min="3" max="3" width="25.140625" style="3" customWidth="1"/>
    <col min="4" max="4" width="17.7109375" style="3" customWidth="1"/>
    <col min="5" max="6" width="16.42578125" style="3" customWidth="1"/>
    <col min="7" max="16384" width="9.140625" style="2"/>
  </cols>
  <sheetData>
    <row r="2" spans="1:15" ht="42" customHeight="1" x14ac:dyDescent="0.25">
      <c r="A2" s="5" t="s">
        <v>13</v>
      </c>
      <c r="B2" s="5"/>
      <c r="C2" s="5"/>
      <c r="D2" s="5"/>
      <c r="E2" s="5"/>
      <c r="F2" s="5"/>
    </row>
    <row r="3" spans="1:15" s="7" customFormat="1" ht="23.25" customHeight="1" x14ac:dyDescent="0.25">
      <c r="A3" s="6" t="s">
        <v>7</v>
      </c>
      <c r="B3" s="6"/>
      <c r="C3" s="6"/>
      <c r="D3" s="6"/>
      <c r="E3" s="6"/>
      <c r="F3" s="6"/>
    </row>
    <row r="4" spans="1:15" s="7" customFormat="1" ht="15.75" x14ac:dyDescent="0.25">
      <c r="A4" s="8"/>
      <c r="B4" s="9"/>
      <c r="C4" s="9"/>
      <c r="D4" s="9"/>
      <c r="E4" s="9"/>
      <c r="F4" s="9"/>
    </row>
    <row r="5" spans="1:15" s="7" customFormat="1" ht="15.75" x14ac:dyDescent="0.25">
      <c r="A5" s="10" t="s">
        <v>0</v>
      </c>
      <c r="B5" s="10" t="s">
        <v>8</v>
      </c>
      <c r="C5" s="10" t="s">
        <v>9</v>
      </c>
      <c r="D5" s="10" t="s">
        <v>10</v>
      </c>
      <c r="E5" s="11" t="s">
        <v>11</v>
      </c>
      <c r="F5" s="11" t="s">
        <v>12</v>
      </c>
    </row>
    <row r="6" spans="1:15" s="7" customFormat="1" ht="15.75" x14ac:dyDescent="0.25">
      <c r="A6" s="10"/>
      <c r="B6" s="10"/>
      <c r="C6" s="10"/>
      <c r="D6" s="10"/>
      <c r="E6" s="12"/>
      <c r="F6" s="12"/>
    </row>
    <row r="7" spans="1:15" s="8" customFormat="1" ht="16.5" customHeight="1" x14ac:dyDescent="0.25">
      <c r="A7" s="10"/>
      <c r="B7" s="10"/>
      <c r="C7" s="10"/>
      <c r="D7" s="10"/>
      <c r="E7" s="12"/>
      <c r="F7" s="12"/>
    </row>
    <row r="8" spans="1:15" s="8" customFormat="1" ht="84.75" customHeight="1" x14ac:dyDescent="0.25">
      <c r="A8" s="10"/>
      <c r="B8" s="10"/>
      <c r="C8" s="10"/>
      <c r="D8" s="10"/>
      <c r="E8" s="13"/>
      <c r="F8" s="13"/>
    </row>
    <row r="9" spans="1:15" s="17" customFormat="1" ht="23.25" customHeight="1" x14ac:dyDescent="0.25">
      <c r="A9" s="14" t="s">
        <v>1</v>
      </c>
      <c r="B9" s="15"/>
      <c r="C9" s="15"/>
      <c r="D9" s="15"/>
      <c r="E9" s="15"/>
      <c r="F9" s="16"/>
    </row>
    <row r="10" spans="1:15" s="17" customFormat="1" ht="23.25" customHeight="1" x14ac:dyDescent="0.25">
      <c r="A10" s="18" t="s">
        <v>2</v>
      </c>
      <c r="B10" s="19">
        <f>B18+B22+B14</f>
        <v>9603</v>
      </c>
      <c r="C10" s="19">
        <f>C18+C22+C14</f>
        <v>393632</v>
      </c>
      <c r="D10" s="19">
        <f>C10/B10*1000</f>
        <v>40991</v>
      </c>
      <c r="E10" s="19">
        <v>16500</v>
      </c>
      <c r="F10" s="19">
        <f>MAX(F14,F18,F22)</f>
        <v>360880</v>
      </c>
    </row>
    <row r="11" spans="1:15" s="17" customFormat="1" ht="23.25" customHeight="1" x14ac:dyDescent="0.25">
      <c r="A11" s="18" t="s">
        <v>3</v>
      </c>
      <c r="B11" s="19">
        <f>B19+B23+B15</f>
        <v>9662</v>
      </c>
      <c r="C11" s="19">
        <f>C19+C23+C15</f>
        <v>424165</v>
      </c>
      <c r="D11" s="19">
        <f t="shared" ref="D11:D12" si="0">C11/B11*1000</f>
        <v>43900</v>
      </c>
      <c r="E11" s="19">
        <v>16500</v>
      </c>
      <c r="F11" s="19">
        <f t="shared" ref="F11:F12" si="1">MAX(F15,F19,F23)</f>
        <v>597089</v>
      </c>
    </row>
    <row r="12" spans="1:15" s="17" customFormat="1" ht="23.25" customHeight="1" x14ac:dyDescent="0.25">
      <c r="A12" s="18" t="s">
        <v>4</v>
      </c>
      <c r="B12" s="19">
        <f>B20+B24+B16</f>
        <v>9678</v>
      </c>
      <c r="C12" s="19">
        <f>C20+C24+C16</f>
        <v>422093</v>
      </c>
      <c r="D12" s="19">
        <f t="shared" si="0"/>
        <v>43614</v>
      </c>
      <c r="E12" s="19">
        <v>16500</v>
      </c>
      <c r="F12" s="19">
        <f t="shared" si="1"/>
        <v>438011</v>
      </c>
    </row>
    <row r="13" spans="1:15" s="23" customFormat="1" ht="23.25" customHeight="1" x14ac:dyDescent="0.25">
      <c r="A13" s="20" t="s">
        <v>5</v>
      </c>
      <c r="B13" s="21"/>
      <c r="C13" s="21"/>
      <c r="D13" s="21"/>
      <c r="E13" s="21"/>
      <c r="F13" s="22"/>
    </row>
    <row r="14" spans="1:15" s="23" customFormat="1" ht="23.25" customHeight="1" x14ac:dyDescent="0.25">
      <c r="A14" s="24" t="s">
        <v>2</v>
      </c>
      <c r="B14" s="25">
        <v>4364</v>
      </c>
      <c r="C14" s="25">
        <v>156823</v>
      </c>
      <c r="D14" s="25">
        <f t="shared" ref="D14:D16" si="2">C14/B14*1000</f>
        <v>35936</v>
      </c>
      <c r="E14" s="25">
        <v>16500</v>
      </c>
      <c r="F14" s="25">
        <v>227947</v>
      </c>
      <c r="K14" s="26"/>
      <c r="L14" s="26"/>
      <c r="M14" s="26"/>
      <c r="N14" s="26"/>
      <c r="O14" s="26"/>
    </row>
    <row r="15" spans="1:15" s="23" customFormat="1" ht="23.25" customHeight="1" x14ac:dyDescent="0.25">
      <c r="A15" s="24" t="s">
        <v>3</v>
      </c>
      <c r="B15" s="25">
        <v>4398</v>
      </c>
      <c r="C15" s="25">
        <v>155201</v>
      </c>
      <c r="D15" s="25">
        <f t="shared" si="2"/>
        <v>35289</v>
      </c>
      <c r="E15" s="25">
        <v>16500</v>
      </c>
      <c r="F15" s="25">
        <v>301060</v>
      </c>
      <c r="K15" s="26"/>
      <c r="L15" s="26"/>
      <c r="M15" s="26"/>
      <c r="N15" s="26"/>
      <c r="O15" s="26"/>
    </row>
    <row r="16" spans="1:15" s="23" customFormat="1" ht="23.25" customHeight="1" x14ac:dyDescent="0.25">
      <c r="A16" s="24" t="s">
        <v>4</v>
      </c>
      <c r="B16" s="25">
        <v>4421</v>
      </c>
      <c r="C16" s="25">
        <v>181615</v>
      </c>
      <c r="D16" s="25">
        <f t="shared" si="2"/>
        <v>41080</v>
      </c>
      <c r="E16" s="25">
        <v>16500</v>
      </c>
      <c r="F16" s="25">
        <v>438011</v>
      </c>
      <c r="K16" s="26"/>
      <c r="L16" s="26"/>
      <c r="M16" s="26"/>
      <c r="N16" s="26"/>
      <c r="O16" s="26"/>
    </row>
    <row r="17" spans="1:6" s="23" customFormat="1" ht="23.25" customHeight="1" x14ac:dyDescent="0.25">
      <c r="A17" s="20" t="s">
        <v>6</v>
      </c>
      <c r="B17" s="21"/>
      <c r="C17" s="21"/>
      <c r="D17" s="21"/>
      <c r="E17" s="21"/>
      <c r="F17" s="22"/>
    </row>
    <row r="18" spans="1:6" s="23" customFormat="1" ht="23.25" customHeight="1" x14ac:dyDescent="0.25">
      <c r="A18" s="24" t="s">
        <v>2</v>
      </c>
      <c r="B18" s="25">
        <v>4955</v>
      </c>
      <c r="C18" s="25">
        <v>225811</v>
      </c>
      <c r="D18" s="25">
        <f t="shared" ref="D18:D20" si="3">C18/B18*1000</f>
        <v>45572</v>
      </c>
      <c r="E18" s="25">
        <v>16500</v>
      </c>
      <c r="F18" s="25">
        <v>360880</v>
      </c>
    </row>
    <row r="19" spans="1:6" s="23" customFormat="1" ht="23.25" customHeight="1" x14ac:dyDescent="0.25">
      <c r="A19" s="24" t="s">
        <v>3</v>
      </c>
      <c r="B19" s="25">
        <v>4979</v>
      </c>
      <c r="C19" s="25">
        <v>257202</v>
      </c>
      <c r="D19" s="25">
        <f t="shared" si="3"/>
        <v>51657</v>
      </c>
      <c r="E19" s="25">
        <v>16500</v>
      </c>
      <c r="F19" s="25">
        <v>597089</v>
      </c>
    </row>
    <row r="20" spans="1:6" s="23" customFormat="1" ht="23.25" customHeight="1" x14ac:dyDescent="0.25">
      <c r="A20" s="24" t="s">
        <v>4</v>
      </c>
      <c r="B20" s="25">
        <v>4970</v>
      </c>
      <c r="C20" s="25">
        <v>230051</v>
      </c>
      <c r="D20" s="25">
        <f t="shared" si="3"/>
        <v>46288</v>
      </c>
      <c r="E20" s="25">
        <v>16500</v>
      </c>
      <c r="F20" s="27">
        <v>423360</v>
      </c>
    </row>
    <row r="21" spans="1:6" s="23" customFormat="1" ht="23.25" customHeight="1" x14ac:dyDescent="0.25">
      <c r="A21" s="20" t="s">
        <v>14</v>
      </c>
      <c r="B21" s="21"/>
      <c r="C21" s="21"/>
      <c r="D21" s="21"/>
      <c r="E21" s="21"/>
      <c r="F21" s="22"/>
    </row>
    <row r="22" spans="1:6" s="23" customFormat="1" ht="23.25" customHeight="1" x14ac:dyDescent="0.25">
      <c r="A22" s="24" t="s">
        <v>2</v>
      </c>
      <c r="B22" s="25">
        <v>284</v>
      </c>
      <c r="C22" s="25">
        <v>10998</v>
      </c>
      <c r="D22" s="25">
        <f t="shared" ref="D22:D24" si="4">C22/B22*1000</f>
        <v>38725</v>
      </c>
      <c r="E22" s="25">
        <v>16500</v>
      </c>
      <c r="F22" s="25">
        <v>144784</v>
      </c>
    </row>
    <row r="23" spans="1:6" s="23" customFormat="1" ht="23.25" customHeight="1" x14ac:dyDescent="0.25">
      <c r="A23" s="24" t="s">
        <v>3</v>
      </c>
      <c r="B23" s="25">
        <v>285</v>
      </c>
      <c r="C23" s="25">
        <v>11762</v>
      </c>
      <c r="D23" s="25">
        <f t="shared" si="4"/>
        <v>41270</v>
      </c>
      <c r="E23" s="25">
        <v>16500</v>
      </c>
      <c r="F23" s="25">
        <v>146967</v>
      </c>
    </row>
    <row r="24" spans="1:6" s="23" customFormat="1" ht="23.25" customHeight="1" x14ac:dyDescent="0.25">
      <c r="A24" s="24" t="s">
        <v>4</v>
      </c>
      <c r="B24" s="25">
        <v>287</v>
      </c>
      <c r="C24" s="25">
        <v>10427</v>
      </c>
      <c r="D24" s="25">
        <f t="shared" si="4"/>
        <v>36331</v>
      </c>
      <c r="E24" s="25">
        <v>16500</v>
      </c>
      <c r="F24" s="25">
        <v>167367</v>
      </c>
    </row>
    <row r="26" spans="1:6" x14ac:dyDescent="0.25">
      <c r="C26" s="4"/>
    </row>
  </sheetData>
  <mergeCells count="12">
    <mergeCell ref="A9:F9"/>
    <mergeCell ref="A13:F13"/>
    <mergeCell ref="A17:F17"/>
    <mergeCell ref="A21:F21"/>
    <mergeCell ref="A2:F2"/>
    <mergeCell ref="A3:F3"/>
    <mergeCell ref="A5:A8"/>
    <mergeCell ref="B5:B8"/>
    <mergeCell ref="C5:C8"/>
    <mergeCell ref="D5:D8"/>
    <mergeCell ref="E5:E8"/>
    <mergeCell ref="F5:F8"/>
  </mergeCells>
  <pageMargins left="0.70866141732283472" right="0.31496062992125984" top="0.55118110236220474" bottom="0.35433070866141736" header="0.31496062992125984" footer="0.31496062992125984"/>
  <pageSetup paperSize="9" scale="7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2017-04-19T05:23:21Z</dcterms:modified>
</cp:coreProperties>
</file>