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\Documents\Исполнение 2016\для мониторинга открытости бюджетных данных\"/>
    </mc:Choice>
  </mc:AlternateContent>
  <bookViews>
    <workbookView xWindow="480" yWindow="330" windowWidth="18195" windowHeight="11010"/>
  </bookViews>
  <sheets>
    <sheet name="лист1" sheetId="1" r:id="rId1"/>
  </sheets>
  <definedNames>
    <definedName name="_xlnm._FilterDatabase" localSheetId="0" hidden="1">лист1!$A$4:$C$200</definedName>
    <definedName name="Z_3AAFBDD8_26C3_4C13_853A_B77EFA7F6108_.wvu.FilterData" localSheetId="0" hidden="1">лист1!$A$6:$B$6</definedName>
    <definedName name="Z_3AEFC96F_1A7D_4A14_B482_DC3C14875941_.wvu.FilterData" localSheetId="0" hidden="1">лист1!$A$6:$B$6</definedName>
    <definedName name="Z_3AEFC96F_1A7D_4A14_B482_DC3C14875941_.wvu.PrintArea" localSheetId="0" hidden="1">лист1!$A$6:$B$6</definedName>
    <definedName name="Z_C0C8B5FB_530D_4AE3_88B9_15C6189D6420_.wvu.FilterData" localSheetId="0" hidden="1">лист1!$A$6:$B$6</definedName>
    <definedName name="Z_C0C8B5FB_530D_4AE3_88B9_15C6189D6420_.wvu.PrintArea" localSheetId="0" hidden="1">лист1!$A$6:$B$6</definedName>
    <definedName name="Z_C7E75B45_49B3_47D3_9716_F050306156B0_.wvu.FilterData" localSheetId="0" hidden="1">лист1!$A$6:$B$6</definedName>
    <definedName name="Z_C7E75B45_49B3_47D3_9716_F050306156B0_.wvu.PrintArea" localSheetId="0" hidden="1">лист1!$A$6:$B$6</definedName>
    <definedName name="Z_D2CCA88D_A0C1_492A_BB4B_5C03C794466C_.wvu.FilterData" localSheetId="0" hidden="1">лист1!$A$6:$B$6</definedName>
    <definedName name="Z_D2CCA88D_A0C1_492A_BB4B_5C03C794466C_.wvu.PrintArea" localSheetId="0" hidden="1">лист1!$A$6:$B$6</definedName>
    <definedName name="Z_E35E1288_6929_4536_AB10_57646C87AE2A_.wvu.FilterData" localSheetId="0" hidden="1">лист1!$A$6:$B$6</definedName>
    <definedName name="Z_E35E1288_6929_4536_AB10_57646C87AE2A_.wvu.PrintArea" localSheetId="0" hidden="1">лист1!$A$6:$B$6</definedName>
    <definedName name="_xlnm.Print_Titles" localSheetId="0">лист1!$4:$4</definedName>
    <definedName name="_xlnm.Print_Area" localSheetId="0">лист1!$A$1:$D$200</definedName>
  </definedNames>
  <calcPr calcId="162913"/>
</workbook>
</file>

<file path=xl/calcChain.xml><?xml version="1.0" encoding="utf-8"?>
<calcChain xmlns="http://schemas.openxmlformats.org/spreadsheetml/2006/main">
  <c r="D200" i="1" l="1"/>
  <c r="D197" i="1"/>
  <c r="D192" i="1"/>
  <c r="D187" i="1"/>
  <c r="D184" i="1"/>
  <c r="D168" i="1"/>
  <c r="D160" i="1"/>
  <c r="D154" i="1"/>
  <c r="D150" i="1"/>
  <c r="D147" i="1"/>
  <c r="D140" i="1"/>
  <c r="D134" i="1"/>
  <c r="D128" i="1"/>
  <c r="D123" i="1"/>
  <c r="D116" i="1"/>
  <c r="D108" i="1"/>
  <c r="D102" i="1"/>
  <c r="D97" i="1"/>
  <c r="D93" i="1"/>
  <c r="D87" i="1"/>
  <c r="D79" i="1"/>
  <c r="D72" i="1"/>
  <c r="D65" i="1"/>
  <c r="D60" i="1"/>
  <c r="D57" i="1"/>
  <c r="D49" i="1"/>
  <c r="D44" i="1"/>
  <c r="D41" i="1"/>
  <c r="D36" i="1"/>
  <c r="D26" i="1"/>
  <c r="D21" i="1"/>
  <c r="D9" i="1"/>
  <c r="D5" i="1"/>
</calcChain>
</file>

<file path=xl/sharedStrings.xml><?xml version="1.0" encoding="utf-8"?>
<sst xmlns="http://schemas.openxmlformats.org/spreadsheetml/2006/main" count="295" uniqueCount="258">
  <si>
    <t>№ 
п/п</t>
  </si>
  <si>
    <t>Наименование муниципальной программы/целевых показателей результатов реализации муниципальных программ</t>
  </si>
  <si>
    <t>1.</t>
  </si>
  <si>
    <t>да</t>
  </si>
  <si>
    <t>Объём налоговых поступлений в бюджет муниципального образования от деятельности субъектов малого и среднего предпринимательства, млн. руб.</t>
  </si>
  <si>
    <t>2.</t>
  </si>
  <si>
    <t>Доля разработанных муниципальных правовых актов от общего количества муниципальных правовых актов, подлежащих разработке финансовым органом муниципального образования в соответствии с требованиями, установленными бюджетным законодательством, %</t>
  </si>
  <si>
    <t>Степень соответствия содержания  проекта решения Думы города о бюджете города и состава документов и материалов, предоставляемых одновременно с ним,  требованиям,  установленным бюджетным законодательством, %</t>
  </si>
  <si>
    <t>Степень соответствия состава годового отчёта об исполнении бюджета города и документов, предоставляемых одновременно с ним, требованиям, установленным бюджетным законодательством, %</t>
  </si>
  <si>
    <t>Соблюдение срока предоставления годовой бюджетной отчётности в Департамент финансов Ханты-Мансийского автономного округа — Югры, да/нет</t>
  </si>
  <si>
    <t>Удельный вес своевременно исполненных департаментом финансов заявок на оплату денежных обязательств получателей бюджетных средств, в общем объёме предъявленных к оплате заявок, соответствующих установленным требованиям, %</t>
  </si>
  <si>
    <t>Проведение мониторинга финансового менеджмента, осуществляемого  главными администраторами бюджетных средств, да/нет</t>
  </si>
  <si>
    <t>Доля своевременно исполненных обязательств по муниципальным заимствованиям к  объёму  обязательств,  подлежащих исполнению в течение отчётного года, %</t>
  </si>
  <si>
    <t>Соблюдение установленных  бюджетным законодательством требований по формированию в бюджете города  условно утверждённых расходов, да/нет</t>
  </si>
  <si>
    <t>Обеспечение функционирования автоматизированной системы планирования и исполнения бюджета города, адаптированной к  осуществлению бюджетного процесса с учётом изменения бюджетного законодательства, да/нет</t>
  </si>
  <si>
    <t>Функционирование  Интернет-портала «Бюджет для граждан», интегрированного с автоматизированной системой планирования и исполнения бюджета города, да/нет</t>
  </si>
  <si>
    <t>3.</t>
  </si>
  <si>
    <t>Количество учреждений, в отношении которых департамент образования выполняет функции куратора, ед.</t>
  </si>
  <si>
    <t>4.</t>
  </si>
  <si>
    <t>Количество посещений общедоступных библиотек, ед.</t>
  </si>
  <si>
    <t>Количество проведённых выставок и просветительских мероприятий, ед.</t>
  </si>
  <si>
    <t>Количество проведённых культурно-досуговых мероприятий, концертов, спектаклей, ед.</t>
  </si>
  <si>
    <t>Ввод в эксплуатацию объектов культуры, ед.</t>
  </si>
  <si>
    <t>Количество учащихся, посетивших лагерь дневного пребывания, чел.</t>
  </si>
  <si>
    <t>Количество организованных мероприятий (выставок, конференций, совещаний, ознакомительных поездок и др.) и участие в выездных мероприятиях, направленных на продвижение туристского потенциала города Сургута, ед.</t>
  </si>
  <si>
    <t>5.</t>
  </si>
  <si>
    <t>6.</t>
  </si>
  <si>
    <t>Количество мероприятий, проведённых учреждениями молодёжной политики, ед.</t>
  </si>
  <si>
    <t>7.</t>
  </si>
  <si>
    <t>Доля реализованных полномочий от общего количества полномочий, выполняемых департаментом, %</t>
  </si>
  <si>
    <t>Количество администрируемых программ, ед.</t>
  </si>
  <si>
    <t>Количество администрируемых муниципальных заданий, ед.</t>
  </si>
  <si>
    <t>8.</t>
  </si>
  <si>
    <t>Доля выполненных работ по реконструкции объектов коммунальной инфраструктуры от запланированных, %</t>
  </si>
  <si>
    <t>Доля выполненных работ по капитальному ремонту объектов коммунальной инфраструктуры от запланированных, %</t>
  </si>
  <si>
    <t>Уровень возмещения недополученных доходов газоснабжающей организации, %</t>
  </si>
  <si>
    <t>9.</t>
  </si>
  <si>
    <t>9.1.</t>
  </si>
  <si>
    <t>10.</t>
  </si>
  <si>
    <t>11.</t>
  </si>
  <si>
    <t>Площадь отремонтированных автомобильных дорог, тыс. кв. м</t>
  </si>
  <si>
    <t>Увеличение объёма перевозок пассажиров городским пассажирским транспортом, %</t>
  </si>
  <si>
    <t>Доля остановочных пунктов, оборудованных маршрутными указателями, от общего количества остановочных пунктов, %</t>
  </si>
  <si>
    <t>12.</t>
  </si>
  <si>
    <t>Доля ликвидированных ветхих, аварийных домов и строений, %</t>
  </si>
  <si>
    <t>13.</t>
  </si>
  <si>
    <t>Доля выполненных работ от работ, предусмотренных планом выполнения работ по капитальному ремонту муниципального жилищного фонда, %</t>
  </si>
  <si>
    <t>Доля выполненных заявок на отлов безнадзорных и бродячих животных от общего количества поступивших заявок, %</t>
  </si>
  <si>
    <t>14.</t>
  </si>
  <si>
    <t>Доля реализованных вопросов местного значения от общего количества вопросов местного значения, выполняемых департаментом, %</t>
  </si>
  <si>
    <t>Количество координируемых подведомственных муниципальных организаций, ед.</t>
  </si>
  <si>
    <t>Количество администрируемых муниципальных программ, ед.</t>
  </si>
  <si>
    <t>15.</t>
  </si>
  <si>
    <t xml:space="preserve">Доля объектов похоронного обслуживания, находящихся на содержании, от общего количества объектов похоронного обслуживания, % </t>
  </si>
  <si>
    <t>16.</t>
  </si>
  <si>
    <t>Уровень выполнения Плана основных мероприятий муниципального образования городской округ город Сургут в области гражданской обороны, предупреждения и ликвидации чрезвычайных ситуаций, обеспечения пожарной безопасности и безопасности людей на водных объектах на текущий год, %</t>
  </si>
  <si>
    <t>Охват населения городской системой оповещения и информирования о чрезвычайных ситуациях, %</t>
  </si>
  <si>
    <t>Уровень готовности Сургутского спасательного центра к выполнению аварийно-спасательных и водолазно-спасательных работ, %</t>
  </si>
  <si>
    <t>17.</t>
  </si>
  <si>
    <t>Уровень общеуголовной преступности (на 10 тыс.  населения), ед.</t>
  </si>
  <si>
    <t xml:space="preserve">Количество выявленных административных правонарушений (на 10 тыс. населения), ед.                     </t>
  </si>
  <si>
    <t>18.</t>
  </si>
  <si>
    <t>19.</t>
  </si>
  <si>
    <t>Площадь содержания зелёных насаждений на территориях общего пользования, га</t>
  </si>
  <si>
    <t>Площадь территории городских лесов, га</t>
  </si>
  <si>
    <t>Доля реализованных вопросов местного значения от общего количества вопросов местного значения, выполняемых управлением по природопользованию и экологии, %</t>
  </si>
  <si>
    <t>20.</t>
  </si>
  <si>
    <t>Доля семей, улучшивших жилищные условия, от общего количества состоящих на учёте из числа молодых семей и молодых учителей государственных и муниципальных образовательных учреждений, %</t>
  </si>
  <si>
    <t>Доля семей, улучшивших жилищные условия, от общего количества состоящих на учёте из числа семей, имеющих право на обеспечение жильём за счёт средств местного бюджета, %</t>
  </si>
  <si>
    <t>Доля семей, улучшивших жилищные условия, от общего количества состоящих на учёте из числа семей ветеранов боевых действий, инвалидов и семей, имеющих детей-инвалидов, %</t>
  </si>
  <si>
    <t>21.</t>
  </si>
  <si>
    <t>Количество оказываемых департаментом архитектуры и градостроительства муниципальных услуг, ед.</t>
  </si>
  <si>
    <t>Количество администрируемых департаментом архитектуры и градостроительства муниципальных программ, ед.</t>
  </si>
  <si>
    <t>22.</t>
  </si>
  <si>
    <t>Доля объектов культуры и искусства, доступность которых обеспечена в рамках реализации программы, %</t>
  </si>
  <si>
    <t>Доля  зданий и помещений административного назначения, доступных для людей с ограниченными возможностями здоровья, от общего количества зданий и помещений административного назначения, %</t>
  </si>
  <si>
    <t>Доля образовательных учреждений, в которых создана универсальная безбарьерная среда, позволяющая обеспечить совместное обучение детей с ограниченными возможностями здоровья и лиц, не имеющих нарушений развития, в общем количестве образовательных учреждений, %</t>
  </si>
  <si>
    <t>23.</t>
  </si>
  <si>
    <r>
      <t>Доля зарегистрированных объектов недвижимого имущества от общего количества объектов недвижимого имущества (за исключением объектов муниципального жилищного фонда), учтённых в реестре муниципального имущества, %</t>
    </r>
    <r>
      <rPr>
        <sz val="12"/>
        <rFont val="Calibri"/>
        <family val="2"/>
        <charset val="204"/>
        <scheme val="minor"/>
      </rPr>
      <t> </t>
    </r>
  </si>
  <si>
    <t>Количество проведённых проверок использования и сохранности муниципального имущества, ед.</t>
  </si>
  <si>
    <t>Удельный вес земельных участков, находящихся в муниципальной собственности (в отношении которых в отчётном периоде действовали договоры аренды), от общего количества земельных участков, на которые зарегистрировано право муниципальной собственности, %</t>
  </si>
  <si>
    <t>Количество застрахованных объектов, ед.</t>
  </si>
  <si>
    <t>24.</t>
  </si>
  <si>
    <t>25.</t>
  </si>
  <si>
    <t>26.</t>
  </si>
  <si>
    <t>Доля использованных средств субвенции, передаваемой из бюджета автономного округа  на реализацию отдельных государственных полномочий в сфере опеки и попечительства, %</t>
  </si>
  <si>
    <t>Доля использованных средств субвенции, передаваемой из бюджета автономного округа  на реализацию отдельных государственных полномочий по предоставлению дополнительных гарантий и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приёмным родителям, %</t>
  </si>
  <si>
    <t>27.</t>
  </si>
  <si>
    <t>28.</t>
  </si>
  <si>
    <t>29.</t>
  </si>
  <si>
    <t>Количество принятых муниципальных служащих, прошедших процедуру адаптации, чел.</t>
  </si>
  <si>
    <t>Доля руководящих должностей, по которым сформирован кадровый резерв органов местного самоуправления, %</t>
  </si>
  <si>
    <t>Доля вакантных должностей  муниципальной службы, замещаемых на основе назначения из кадрового резерва, %</t>
  </si>
  <si>
    <t xml:space="preserve">Количество  мероприятий антикоррупционного содержания, ед. </t>
  </si>
  <si>
    <t>Доля муниципальных служащих, прошедших обучение, в том числе и за пределами муниципального образования, %</t>
  </si>
  <si>
    <r>
      <t>Количество мероприятий, направленных на укрепление корпоративной культуры</t>
    </r>
    <r>
      <rPr>
        <sz val="12"/>
        <rFont val="Arial"/>
        <family val="2"/>
        <charset val="204"/>
      </rPr>
      <t xml:space="preserve"> </t>
    </r>
    <r>
      <rPr>
        <sz val="12"/>
        <rFont val="Times New Roman"/>
        <family val="1"/>
        <charset val="204"/>
      </rPr>
      <t xml:space="preserve">и формирование положительного имиджа муниципального служащего города Сургута, ед. </t>
    </r>
  </si>
  <si>
    <t>30.</t>
  </si>
  <si>
    <t>Количество жителей, участвующих в мероприятиях по правовому просвещению и пропаганде социально ответственного поведения (посещение бесплатных юридических консультаций и семинаров), чел.</t>
  </si>
  <si>
    <t>Количество жителей, вовлечённых в организацию и проведение совместных с органами местного самоуправления мероприятий по обсуждению социально значимых проблем и вопросов местного значения, чел.</t>
  </si>
  <si>
    <t>Число реализованных гражданских инициатив по месту жительства (созданные советы многоквартирных домов), ед.</t>
  </si>
  <si>
    <t>Количество социологических исследований по актуальным вопросам жизнеобеспечения города, ед.</t>
  </si>
  <si>
    <t>Количество распространённых по месту жительства информационных материалов по актуальным вопросам жизнеобеспечения и вопросам местного значения, тыс. листов</t>
  </si>
  <si>
    <t>Количество реализованных социально значимых проектов территориальных общественных самоуправлений, ед.</t>
  </si>
  <si>
    <t>Уровень удовлетворённости населения доступностью и качеством получаемой информации в средствах массовой информации (на основе социологических исследований), %</t>
  </si>
  <si>
    <t>Количество подписчиков муниципального печатного издания, чел.</t>
  </si>
  <si>
    <t>Количество участников проектов по созданию и продвижению социальной рекламы, чел.</t>
  </si>
  <si>
    <t>Количество реализованных краеведческих и презентационных издательских проектов, ед.</t>
  </si>
  <si>
    <t>Количество заключённых договоров на предоставление субсидий социально ориентированным некоммерческим организациям в целях поддержки общественно значимых инициатив, ед.</t>
  </si>
  <si>
    <t>Количество участников городской выставки социально значимых проектов, чел.</t>
  </si>
  <si>
    <t>Количество участников семинаров для социально ориентированных некоммерческих организаций, чел.</t>
  </si>
  <si>
    <t>Количество мероприятий с участием социально ориентированных некоммерческих организаций, ед.</t>
  </si>
  <si>
    <t>31.</t>
  </si>
  <si>
    <t>Доля объёма тепловой энергии, расчёты за которую осуществляются с использованием приборов учёта, в общем объёме тепловой энергии, потребляемой (используемой)  на территории муниципального образования, %</t>
  </si>
  <si>
    <t>Доля объёма холодной воды, расчёты за которую осуществляются с использованием приборов учёта, в общем объёме воды, потребляемой (используемой)  на территории муниципального образования, %</t>
  </si>
  <si>
    <t>Доля объёма горячей воды, расчёты за которую осуществляются с использованием приборов учёта, в общем объёме воды, потребляемой (используемой)  на территории муниципального образования, %</t>
  </si>
  <si>
    <t>Доля семей, улучшивших жилищные условия, от общего количества состоящих на учёте из числа семей ветеранов Великой Отечественной войны, %</t>
  </si>
  <si>
    <t>Производство пищевой рыбной продукции, тонн</t>
  </si>
  <si>
    <t>Реализация пищевой рыбной продукции, тонн</t>
  </si>
  <si>
    <t>Доля граждан, которым предоставлены меры государственной поддержки на содержание маточного поголовья животных (личные подсобные хозяйства), от общего количества граждан, предоставивших пакет документов, соответствующих требованиям законодательства, %</t>
  </si>
  <si>
    <t>Доля граждан, которым перечислены меры социальной поддержки, от общего количества граждан, подтвердивших своё право на её получение, %</t>
  </si>
  <si>
    <t>Доля оказанных муниципальных услуг от общего количества муниципальных услуг, оказываемых департаментом, %</t>
  </si>
  <si>
    <t>Значение показателей результатов реализации муниципальных программ</t>
  </si>
  <si>
    <t>Муниципальная программа «Обеспечение деятельности Администрации города на 2014 — 2030 годы»</t>
  </si>
  <si>
    <t xml:space="preserve">Доля реализованных  вопросов местного значения, отдельных государственных полномочий, переданных органам местного самоуправления города Сургута в установленном порядке, от общего количества вопросов местного значения и  переданных отдельных государственных полномочий, % 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</si>
  <si>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многофункциональном центре предоставления государственных и муниципальных услуг, %</t>
  </si>
  <si>
    <t>Муниципальная программа функционирования «Управление муниципальными финансами города Сургута на 2014 — 2030 годы»</t>
  </si>
  <si>
    <t>Муниципальная программа «Развитие образования города Сургута на 2014 — 2030 годы»</t>
  </si>
  <si>
    <t>Муниципальная программа «Развитие культуры и туризма в городе Сургуте на 2014 — 2030 годы»</t>
  </si>
  <si>
    <t>Численность детей, обучающихся в муниципальных детских школах искусств (по видам искусств) по дополнительным образовательным программам в области искусств в рамках муниципального задания, чел.</t>
  </si>
  <si>
    <t>Количество муниципальных учреждений, курируемых комитетом культуры и туризма, обеспеченных комплексным содержанием объектов, ед.</t>
  </si>
  <si>
    <t>Муниципальная программа «Развитие физической культуры и спорта в городе Сургуте на 2014 — 2030 годы»</t>
  </si>
  <si>
    <t>Количество потребителей муниципальных услуг (работ) по организации занятий физической культурой и спортом, чел.</t>
  </si>
  <si>
    <t>Количество  обучающихся в спортивных школах, курируемых управлением физической культуры и спорта, чел.</t>
  </si>
  <si>
    <t>Количество детей и молодёжи, отдохнувших по программам отдыха, чел.</t>
  </si>
  <si>
    <t>Муниципальная программа «Молодёжная политика  Сургута на 2014 — 2030 годы»</t>
  </si>
  <si>
    <t xml:space="preserve">Муниципальная программа функционирования «Обеспечение деятельности департамента культуры, молодёжной политики и спорта Администрации города на 2014 — 2030 годы» </t>
  </si>
  <si>
    <t>Муниципальная программа «Развитие коммунального комплекса в городе Сургуте на 2014 — 2030 годы»</t>
  </si>
  <si>
    <t>Количество актуализированных схем теплоснабжения, шт.</t>
  </si>
  <si>
    <t xml:space="preserve">Доля возмещения затрат на уплату процентов организациям коммунального комплекса по привлекаемым заемным средствам на реконструкцию, расширение, модернизацию, строительство, капитальный ремонт объектов коммунального комплекса от уплаченной суммы процентов, % </t>
  </si>
  <si>
    <t xml:space="preserve">Доля возмещения затрат на уплату процентов по привлекаемым заемным средствам на оплату задолженности за энергоресурсы от уплаченной суммы процентов, % </t>
  </si>
  <si>
    <t>Муниципальная программа «Управление муниципальным имуществом в сфере жилищно-коммунального хозяйства в городе Сургуте на 2014 — 2030 годы»</t>
  </si>
  <si>
    <t xml:space="preserve">Доля объектов муниципального имущества в сфере жилищно-коммунального хозяйства,  в отношении которых обеспечено управление, от общего количества таких объектов, %  </t>
  </si>
  <si>
    <t>Муниципальная программа «Энергосбережение и повышение энергетической эффективности  в городе Сургуте на 2014 — 2030 годы»</t>
  </si>
  <si>
    <t>Муниципальная программа «Развитие транспортной системы города Сургута на 2014 — 2030 годы»</t>
  </si>
  <si>
    <t>Протяжённость введённых в эксплуатацию автомобильных дорог и улиц, км</t>
  </si>
  <si>
    <t>Площадь автомобильных дорог, искусственных сооружений, обеспеченных комплексным содержанием в соответствии с требованиями к эксплуатационному состоянию, допустимому по условиям обеспечения безопасности дорожного движения, тыс. кв. м</t>
  </si>
  <si>
    <t>Муниципальная программа «Улучшение жилищных условий населения города Сургута на 2014 — 2030 годы»</t>
  </si>
  <si>
    <t>Доля семей, проживающих в жилых помещениях ветхих, аварийных жилых домов и в жилых помещениях, непригодных  для проживания, улучшивших жилищные условия, от общего количества семей, проживающих в таких жилых помещениях, %</t>
  </si>
  <si>
    <t xml:space="preserve">Доля семей, нуждающихся в предоставлении жилых помещений на условиях договоров социального найма и найма специализированного жилищного фонда, улучивших жилищные условия, от общего количества таких семей, % </t>
  </si>
  <si>
    <t xml:space="preserve">Доля семей, проживающих в приспособленных для проживания строениях, улучшивших жилищные условия, от общего количества таких семей, % </t>
  </si>
  <si>
    <t>Количество приобретенных жилых помещений в наемном доме социального использования, ед.</t>
  </si>
  <si>
    <t>Муниципальная программа «Комфортное проживание в городе Сургуте на 2014 — 2030 годы»</t>
  </si>
  <si>
    <t>Доля выполненных мероприятий по обеспечению комфортных и безопасных условий проживания в жилищном фонде, %</t>
  </si>
  <si>
    <t xml:space="preserve">Доля возмещённых управляющим организациям средств за предоставленные коммунальные услуги населению (теплоснабжения, водоснабжения), % </t>
  </si>
  <si>
    <t xml:space="preserve">Доля средств местного бюджета, перечисленных на ремонт многоквартирных домов, предусмотренных планом реализации программы капитального ремонта общего имущества в многоквартирных домах, % </t>
  </si>
  <si>
    <t>Доля выполненных работ от работ, предусмотренных планом выполнения работ по благоустройству дворовых территорий многоквартирных домов (ремонт, асфальтирование, приобретение и установка детских площадок, спортивных сооружений), %</t>
  </si>
  <si>
    <t>Муниципальная программа функционирования «Обеспечение деятельности  департамента городского хозяйства в сфере дорожно-транспортного и жилищно-коммунального комплекса на 2014 — 2030 годы»</t>
  </si>
  <si>
    <t>Муниципальная программа «Организация ритуальных услуг и содержание объектов похоронного обслуживания в городе Сургуте на 2014 — 2030 годы»</t>
  </si>
  <si>
    <t>Доля удовлетворенных обращений о предоставлении ритуальных услуг от общего количества обращений, %</t>
  </si>
  <si>
    <t>Муниципальная программа «Защита населения и территории города Сургута от чрезвычайных ситуаций и совершенствование гражданской обороны на 2014 — 2030 годы»</t>
  </si>
  <si>
    <t>Муниципальная программа «Профилактика правонарушений и экстремизма в городе Сургуте на 2014 — 2030 годы»</t>
  </si>
  <si>
    <t>Доля обучающихся, вовлечённых в комплекс мероприятий, от общего количества обучающихся города, %</t>
  </si>
  <si>
    <t>Доля выполненных мероприятий комплексного плана реализации Стратегии государственной национальной политики РФ в муниципальном образовании городской округ город Сургут, %</t>
  </si>
  <si>
    <t>Муниципальная программа «Охрана окружающей среды города Сургута на 2014 — 2030 годы»</t>
  </si>
  <si>
    <t xml:space="preserve">Доля участия населения города Сургута в природоохранной и эколого-просветительской деятельности от общего количества людей, проживающих в городе Сургуте, % </t>
  </si>
  <si>
    <t>Доля собранных, вывезенных и утилизированных твердых коммунальных отходов от муниципальных учреждений, подведомственных департаментам образования, культуры, молодежной политики и спорта, МКУ «ХЭУ» от общего объема отходов, образованных данными учреждениями, %</t>
  </si>
  <si>
    <t>Муниципальная программа «Обеспечение жильём отдельных категорий граждан, проживающих в  городе Сургуте, на 2014 — 2030 годы»</t>
  </si>
  <si>
    <t>Доля ветеранов Великой Отечественной войны, включенных в список участников подпрограммы, от общего количества ветеранов Великой Отечественной войны, имеющих право на обеспечение жильем за счет средств федерального бюджета, обратившихся с заявлением в установленном порядке, %</t>
  </si>
  <si>
    <t>Муниципальная программа «Обеспечение деятельности департамента архитектуры и градостроительства на 2014 — 2030 годы»</t>
  </si>
  <si>
    <t>Муниципальная программа «Доступная среда города Сургута на 2014 — 2030 годы»</t>
  </si>
  <si>
    <t>Доля установленного оборудования на входных группах многоквартирных жилых домов для беспрепятственного доступа людей с ограниченными возможностями здоровья, от общей потребности, согласно поступившим заявкам, %</t>
  </si>
  <si>
    <t>Муниципальная программа «Управление муниципальным имуществом и земельными ресурсами в городе Сургуте на 2014 — 2030 годы»</t>
  </si>
  <si>
    <t>Муниципальная программа «Развитие агропромышленного комплекса в городе Сургуте на 2014 — 2030 годы»</t>
  </si>
  <si>
    <t>Производство искусственно выращенной пищевой рыбы ценных пород, тонн</t>
  </si>
  <si>
    <t>Реализация искусственно выращенной пищевой рыбы ценных пород, тонн</t>
  </si>
  <si>
    <t>Муниципальная программа «Дополнительные меры социальной поддержки отдельных категорий граждан  муниципального образования городской округ город Сургут на 2014 — 2030 годы»</t>
  </si>
  <si>
    <t>Муниципальная программа функционирования «Реализация отдельных государственных полномочий в сфере опеки и попечительства  на 2014 — 2030 годы»</t>
  </si>
  <si>
    <t xml:space="preserve">Муниципальная программа «Сургутская семья на 2014 — 2030 годы» </t>
  </si>
  <si>
    <t>Количество мероприятий, направленных на укрепление семьи и семейных ценностей, ед.</t>
  </si>
  <si>
    <t>Доля удовлетворённых заявок на проведение торжественных церемоний регистраций брака и церемоний вручения официальных наград от общего числа заявок, %</t>
  </si>
  <si>
    <t>Количество городских мероприятий с участием образовательных учреждений, направленных на формирование у учащихся осознанного принятия ценностей семейной жизни, ед.</t>
  </si>
  <si>
    <t>Количество городских фестивалей, конкурсов с участием образовательных учреждений, ед.</t>
  </si>
  <si>
    <t xml:space="preserve">Муниципальная программа «Развитие муниципальной службы в городе Сургуте на 2014 — 2030 годы» </t>
  </si>
  <si>
    <t>Муниципальная программа «Развитие гражданского общества в городе Сургуте на 2014 — 2030 годы»</t>
  </si>
  <si>
    <t xml:space="preserve">Муниципальная программа «Проектирование и строительство объектов инженерной инфраструктуры на территории города Сургута в 2014 — 2030 годах»   </t>
  </si>
  <si>
    <t>Доля выполненных мероприятий по корректировке сметной документации, %</t>
  </si>
  <si>
    <t xml:space="preserve">Муниципальная программа «Развитие электронного муниципалитета на 2016 — 2030 годы»   </t>
  </si>
  <si>
    <t>Доля  пользователей органов местного самоуправления и муниципальных учреждений, обеспеченных средствами электронной подписи, от общего количества пользователей органов местного самоуправления и муниципальных учреждений, %</t>
  </si>
  <si>
    <t>Количество действующих электронных сервисов взаимодействия органов местного самоуправления и муниципальных учреждений с населением и организациями, ед.</t>
  </si>
  <si>
    <t>Количество наборов открытых данных, опубликованных в машиночитаемом формате, ед.</t>
  </si>
  <si>
    <t xml:space="preserve">Муниципальная программа «Улучшение условий и охраны труда в городе Сургуте на 2016 — 2030 годы»   </t>
  </si>
  <si>
    <t>Количество методических рекомендаций, материалов справочно-информационного содержания, подготовленных для обеспечения методического руководства работой служб охраны труда в организациях города Сургута, ед.</t>
  </si>
  <si>
    <t>Количество проведенных мероприятий (семинаров, совещаний, смотров-конкурсов, месячников, выставок, конференций) по вопросам трудового законодательства  и законодательства об охране труда, распространению передового опыта работы по улучшению условий и охраны труда для работодателей города, ед.</t>
  </si>
  <si>
    <t>Обеспечение прав работников организаций города Сургута на безопасные условия и охрану труда, да/нет</t>
  </si>
  <si>
    <t>32.</t>
  </si>
  <si>
    <t>Муниципальная программа «Развитие малого и среднего предпринимательства в городе Сургуте на 2016 — 2030 годы»</t>
  </si>
  <si>
    <t>Доля оказываемых муниципальных услуг, включенных в ведомственный перечень муниципальных услуг департамента образования, по отношению к количеству муниципальных услуг, %</t>
  </si>
  <si>
    <t xml:space="preserve">Количество введённых в эксплуатацию объектов дошкольного, общего образования по окончании строительства, ед. </t>
  </si>
  <si>
    <t>563 739</t>
  </si>
  <si>
    <t>1 373</t>
  </si>
  <si>
    <t>2 166</t>
  </si>
  <si>
    <t>2 512</t>
  </si>
  <si>
    <t>141 085</t>
  </si>
  <si>
    <t>8 782</t>
  </si>
  <si>
    <t>1 326</t>
  </si>
  <si>
    <t>1 238</t>
  </si>
  <si>
    <t>75</t>
  </si>
  <si>
    <t>103</t>
  </si>
  <si>
    <t>85</t>
  </si>
  <si>
    <t>35</t>
  </si>
  <si>
    <t>95</t>
  </si>
  <si>
    <t>16,9</t>
  </si>
  <si>
    <t>1,03</t>
  </si>
  <si>
    <t>56</t>
  </si>
  <si>
    <t>3 687</t>
  </si>
  <si>
    <t>1 411,5</t>
  </si>
  <si>
    <t>0</t>
  </si>
  <si>
    <t>4 317,127</t>
  </si>
  <si>
    <t>5 948</t>
  </si>
  <si>
    <t>4 445</t>
  </si>
  <si>
    <r>
      <t>Доля ликвидированных несанкционированных свалок в промышленных районах и местах общего пользования от общего объёма несанкционированных свалок</t>
    </r>
    <r>
      <rPr>
        <sz val="12"/>
        <rFont val="Calibri"/>
        <family val="2"/>
        <charset val="204"/>
      </rPr>
      <t xml:space="preserve"> </t>
    </r>
    <r>
      <rPr>
        <sz val="12"/>
        <rFont val="Times New Roman"/>
        <family val="1"/>
        <charset val="204"/>
      </rPr>
      <t xml:space="preserve">в промышленных районах и местах общего пользования, выявленных на территории города Сургута, % </t>
    </r>
  </si>
  <si>
    <t>1.1.</t>
  </si>
  <si>
    <t>Программные расходы, направленные на достижение показателей результатов реализации муниципальной программы</t>
  </si>
  <si>
    <t/>
  </si>
  <si>
    <t>ВСЕГО</t>
  </si>
  <si>
    <t>Сумма, всего</t>
  </si>
  <si>
    <t>(рублей)</t>
  </si>
  <si>
    <t>2.1.</t>
  </si>
  <si>
    <t>3.1.</t>
  </si>
  <si>
    <t>4.1.</t>
  </si>
  <si>
    <t>5.1.</t>
  </si>
  <si>
    <t>6.1.</t>
  </si>
  <si>
    <t>7.1.</t>
  </si>
  <si>
    <t>8.1.</t>
  </si>
  <si>
    <t>10.1.</t>
  </si>
  <si>
    <t>11.1.</t>
  </si>
  <si>
    <t>12.1.</t>
  </si>
  <si>
    <t>13.1.</t>
  </si>
  <si>
    <t>14.1.</t>
  </si>
  <si>
    <t>15.1.</t>
  </si>
  <si>
    <t>16.1.</t>
  </si>
  <si>
    <t>17.1.</t>
  </si>
  <si>
    <t>18.1.</t>
  </si>
  <si>
    <t>19.1.</t>
  </si>
  <si>
    <t>20.1.</t>
  </si>
  <si>
    <t>21.1.</t>
  </si>
  <si>
    <t>22.1.</t>
  </si>
  <si>
    <t>23.1.</t>
  </si>
  <si>
    <t>24.1.</t>
  </si>
  <si>
    <t>25.1.</t>
  </si>
  <si>
    <t>26.1.</t>
  </si>
  <si>
    <t>27.1.</t>
  </si>
  <si>
    <t>28.1.</t>
  </si>
  <si>
    <t>29.1.</t>
  </si>
  <si>
    <t>30.1.</t>
  </si>
  <si>
    <t>31.1.</t>
  </si>
  <si>
    <t>32.1.</t>
  </si>
  <si>
    <t xml:space="preserve">Сведения об исполнении расходов бюджета городского округа город Сургут 
на реализацию муниципальных программ 
и о достижении показателей результатов реализации муниципальных программ за 2016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</si>
</sst>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&quot;р.&quot;_-;\-* #,##0.00&quot;р.&quot;_-;_-* &quot;-&quot;??&quot;р.&quot;_-;_-@_-"/>
    <numFmt numFmtId="164" formatCode="#,##0.0"/>
  </numFmts>
  <fonts count="3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Times New Roman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3">
    <xf numFmtId="0" fontId="0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2" applyNumberFormat="0" applyAlignment="0" applyProtection="0"/>
    <xf numFmtId="0" fontId="12" fillId="20" borderId="3" applyNumberFormat="0" applyAlignment="0" applyProtection="0"/>
    <xf numFmtId="0" fontId="13" fillId="20" borderId="2" applyNumberFormat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23" borderId="9" applyNumberFormat="0" applyAlignment="0" applyProtection="0"/>
    <xf numFmtId="0" fontId="25" fillId="0" borderId="10" applyNumberFormat="0" applyFill="0" applyAlignment="0" applyProtection="0"/>
    <xf numFmtId="4" fontId="26" fillId="24" borderId="11" applyProtection="0">
      <alignment horizontal="center" vertical="center"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2" fillId="0" borderId="0" applyNumberFormat="0" applyFont="0" applyFill="0" applyBorder="0" applyAlignment="0" applyProtection="0">
      <alignment vertical="top"/>
    </xf>
    <xf numFmtId="0" fontId="29" fillId="0" borderId="0"/>
    <xf numFmtId="0" fontId="29" fillId="0" borderId="0"/>
  </cellStyleXfs>
  <cellXfs count="45">
    <xf numFmtId="0" fontId="0" fillId="0" borderId="0" xfId="0"/>
    <xf numFmtId="49" fontId="31" fillId="0" borderId="1" xfId="0" applyNumberFormat="1" applyFont="1" applyFill="1" applyBorder="1" applyAlignment="1">
      <alignment vertical="center" wrapText="1"/>
    </xf>
    <xf numFmtId="49" fontId="3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33" fillId="0" borderId="1" xfId="0" applyNumberFormat="1" applyFont="1" applyFill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center" vertical="center"/>
    </xf>
    <xf numFmtId="0" fontId="36" fillId="0" borderId="0" xfId="0" applyFont="1" applyFill="1"/>
    <xf numFmtId="11" fontId="30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49" fontId="30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49" fontId="3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34" fillId="0" borderId="1" xfId="0" applyNumberFormat="1" applyFont="1" applyFill="1" applyBorder="1" applyAlignment="1">
      <alignment horizontal="justify" vertical="center" wrapText="1"/>
    </xf>
    <xf numFmtId="4" fontId="35" fillId="0" borderId="1" xfId="0" applyNumberFormat="1" applyFont="1" applyFill="1" applyBorder="1" applyAlignment="1" applyProtection="1">
      <alignment horizontal="right" vertical="center" wrapText="1"/>
    </xf>
    <xf numFmtId="49" fontId="3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4" fontId="30" fillId="0" borderId="1" xfId="0" applyNumberFormat="1" applyFont="1" applyFill="1" applyBorder="1" applyAlignment="1" applyProtection="1">
      <alignment horizontal="right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2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3" applyFont="1" applyFill="1" applyBorder="1" applyAlignment="1">
      <alignment horizontal="justify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justify" vertical="center" wrapText="1"/>
    </xf>
    <xf numFmtId="0" fontId="2" fillId="0" borderId="1" xfId="4" applyFont="1" applyFill="1" applyBorder="1" applyAlignment="1">
      <alignment horizontal="justify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justify" vertical="top" wrapText="1"/>
    </xf>
    <xf numFmtId="0" fontId="2" fillId="0" borderId="1" xfId="5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justify" vertical="top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justify" vertical="top"/>
    </xf>
    <xf numFmtId="49" fontId="2" fillId="0" borderId="0" xfId="0" applyNumberFormat="1" applyFont="1" applyFill="1" applyAlignment="1">
      <alignment horizontal="center" vertical="center"/>
    </xf>
  </cellXfs>
  <cellStyles count="63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Денежный 2" xfId="33"/>
    <cellStyle name="Денежный 3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2" xfId="43"/>
    <cellStyle name="Обычный 2 2" xfId="44"/>
    <cellStyle name="Обычный 2 2 2" xfId="1"/>
    <cellStyle name="Обычный 2 3" xfId="45"/>
    <cellStyle name="Обычный 2 4" xfId="46"/>
    <cellStyle name="Обычный 2 5" xfId="47"/>
    <cellStyle name="Обычный 2 5 2" xfId="4"/>
    <cellStyle name="Обычный 2 5 3" xfId="48"/>
    <cellStyle name="Обычный 2 6" xfId="2"/>
    <cellStyle name="Обычный 2 7" xfId="49"/>
    <cellStyle name="Обычный 2 8" xfId="60"/>
    <cellStyle name="Обычный 3" xfId="50"/>
    <cellStyle name="Обычный 3 2" xfId="5"/>
    <cellStyle name="Обычный 3 3" xfId="51"/>
    <cellStyle name="Обычный 4" xfId="52"/>
    <cellStyle name="Обычный 4 2" xfId="61"/>
    <cellStyle name="Обычный 4 3 2" xfId="62"/>
    <cellStyle name="Обычный 5" xfId="3"/>
    <cellStyle name="Плохой 2" xfId="53"/>
    <cellStyle name="Пояснение 2" xfId="54"/>
    <cellStyle name="Примечание 2" xfId="55"/>
    <cellStyle name="Связанная ячейка 2" xfId="56"/>
    <cellStyle name="Стиль 1" xfId="57"/>
    <cellStyle name="Текст предупреждения 2" xfId="58"/>
    <cellStyle name="Хороший 2" xfId="59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1356879</xdr:colOff>
      <xdr:row>84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833129" y="3028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84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833129" y="3028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84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833129" y="3028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84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833129" y="3028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84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833129" y="3028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833129" y="3028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84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833129" y="3028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84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833129" y="3028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84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1833129" y="3028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84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833129" y="3028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84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1833129" y="3028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84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833129" y="3028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84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1833129" y="3028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84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1833129" y="3028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84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1833129" y="3028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84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1833129" y="3028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84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1833129" y="3028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84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1833129" y="3028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1833129" y="3028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84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1833129" y="3028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1833129" y="3068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85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1833129" y="3068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85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1833129" y="3068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85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1833129" y="3068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85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1833129" y="3068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1833129" y="3068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1833129" y="3068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1833129" y="3068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1833129" y="3068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85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1833129" y="3068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85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1833129" y="3068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85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1833129" y="3068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85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1833129" y="3068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85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1833129" y="3068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85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1833129" y="3068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85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1833129" y="3068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85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1833129" y="3068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85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1833129" y="3068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85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1833129" y="3068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1356879</xdr:colOff>
      <xdr:row>85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1833129" y="3068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4"/>
  <sheetViews>
    <sheetView tabSelected="1" view="pageBreakPreview" zoomScale="80" zoomScaleSheetLayoutView="80" zoomScalePageLayoutView="87" workbookViewId="0">
      <selection activeCell="C7" sqref="C7"/>
    </sheetView>
  </sheetViews>
  <sheetFormatPr defaultColWidth="9.140625" defaultRowHeight="15.75" x14ac:dyDescent="0.25"/>
  <cols>
    <col min="1" max="1" width="5.28515625" style="42" customWidth="1"/>
    <col min="2" max="2" width="87.5703125" style="43" customWidth="1"/>
    <col min="3" max="3" width="26.140625" style="44" customWidth="1"/>
    <col min="4" max="4" width="23.85546875" style="14" customWidth="1"/>
    <col min="5" max="16384" width="9.140625" style="14"/>
  </cols>
  <sheetData>
    <row r="1" spans="1:4" s="8" customFormat="1" ht="58.5" customHeight="1" x14ac:dyDescent="0.2">
      <c r="A1" s="7" t="s">
        <v>257</v>
      </c>
      <c r="B1" s="7"/>
      <c r="C1" s="7"/>
      <c r="D1" s="7"/>
    </row>
    <row r="2" spans="1:4" s="8" customFormat="1" ht="18.75" x14ac:dyDescent="0.2">
      <c r="A2" s="9"/>
      <c r="B2" s="9"/>
      <c r="C2" s="9"/>
      <c r="D2" s="10"/>
    </row>
    <row r="3" spans="1:4" s="8" customFormat="1" ht="18.75" x14ac:dyDescent="0.2">
      <c r="A3" s="11"/>
      <c r="B3" s="11"/>
      <c r="C3" s="11"/>
      <c r="D3" s="12" t="s">
        <v>226</v>
      </c>
    </row>
    <row r="4" spans="1:4" ht="68.25" customHeight="1" x14ac:dyDescent="0.25">
      <c r="A4" s="13" t="s">
        <v>0</v>
      </c>
      <c r="B4" s="13" t="s">
        <v>1</v>
      </c>
      <c r="C4" s="13" t="s">
        <v>121</v>
      </c>
      <c r="D4" s="13" t="s">
        <v>225</v>
      </c>
    </row>
    <row r="5" spans="1:4" s="6" customFormat="1" ht="18.75" x14ac:dyDescent="0.2">
      <c r="A5" s="4" t="s">
        <v>223</v>
      </c>
      <c r="B5" s="15" t="s">
        <v>224</v>
      </c>
      <c r="C5" s="5"/>
      <c r="D5" s="16">
        <f>D6+D10+D22+D27+D37+D42+D45+D50+D58+D61+D66+D73+D80+D88+D94+D98+D103+D109+D117+D124+D129+D135+D148+D151+D155+D161+D169+D185+D188+D193+D198+D141</f>
        <v>22636898168.200005</v>
      </c>
    </row>
    <row r="6" spans="1:4" s="8" customFormat="1" ht="31.5" x14ac:dyDescent="0.2">
      <c r="A6" s="17" t="s">
        <v>2</v>
      </c>
      <c r="B6" s="15" t="s">
        <v>122</v>
      </c>
      <c r="C6" s="15"/>
      <c r="D6" s="16">
        <v>1369849099.3299999</v>
      </c>
    </row>
    <row r="7" spans="1:4" s="20" customFormat="1" ht="63" x14ac:dyDescent="0.2">
      <c r="A7" s="18"/>
      <c r="B7" s="19" t="s">
        <v>123</v>
      </c>
      <c r="C7" s="13">
        <v>100</v>
      </c>
      <c r="D7" s="1"/>
    </row>
    <row r="8" spans="1:4" s="8" customFormat="1" ht="63" x14ac:dyDescent="0.2">
      <c r="A8" s="18"/>
      <c r="B8" s="19" t="s">
        <v>124</v>
      </c>
      <c r="C8" s="13">
        <v>98.3</v>
      </c>
      <c r="D8" s="21"/>
    </row>
    <row r="9" spans="1:4" s="3" customFormat="1" ht="31.5" x14ac:dyDescent="0.2">
      <c r="A9" s="18" t="s">
        <v>221</v>
      </c>
      <c r="B9" s="19" t="s">
        <v>222</v>
      </c>
      <c r="C9" s="2"/>
      <c r="D9" s="22">
        <f>D6</f>
        <v>1369849099.3299999</v>
      </c>
    </row>
    <row r="10" spans="1:4" s="20" customFormat="1" ht="31.5" x14ac:dyDescent="0.2">
      <c r="A10" s="23" t="s">
        <v>5</v>
      </c>
      <c r="B10" s="15" t="s">
        <v>125</v>
      </c>
      <c r="C10" s="15"/>
      <c r="D10" s="16">
        <v>132706557.22</v>
      </c>
    </row>
    <row r="11" spans="1:4" s="20" customFormat="1" ht="63" x14ac:dyDescent="0.2">
      <c r="A11" s="18"/>
      <c r="B11" s="24" t="s">
        <v>6</v>
      </c>
      <c r="C11" s="18">
        <v>100</v>
      </c>
      <c r="D11" s="25"/>
    </row>
    <row r="12" spans="1:4" s="8" customFormat="1" ht="47.25" x14ac:dyDescent="0.2">
      <c r="A12" s="18"/>
      <c r="B12" s="24" t="s">
        <v>7</v>
      </c>
      <c r="C12" s="18">
        <v>100</v>
      </c>
      <c r="D12" s="21"/>
    </row>
    <row r="13" spans="1:4" s="26" customFormat="1" ht="47.25" x14ac:dyDescent="0.2">
      <c r="A13" s="18"/>
      <c r="B13" s="24" t="s">
        <v>8</v>
      </c>
      <c r="C13" s="18">
        <v>100</v>
      </c>
      <c r="D13" s="21"/>
    </row>
    <row r="14" spans="1:4" s="26" customFormat="1" ht="31.5" x14ac:dyDescent="0.2">
      <c r="A14" s="18"/>
      <c r="B14" s="24" t="s">
        <v>9</v>
      </c>
      <c r="C14" s="18" t="s">
        <v>3</v>
      </c>
      <c r="D14" s="21"/>
    </row>
    <row r="15" spans="1:4" s="26" customFormat="1" ht="47.25" x14ac:dyDescent="0.2">
      <c r="A15" s="18"/>
      <c r="B15" s="24" t="s">
        <v>10</v>
      </c>
      <c r="C15" s="18">
        <v>100</v>
      </c>
      <c r="D15" s="21"/>
    </row>
    <row r="16" spans="1:4" s="26" customFormat="1" ht="31.5" x14ac:dyDescent="0.2">
      <c r="A16" s="18"/>
      <c r="B16" s="24" t="s">
        <v>11</v>
      </c>
      <c r="C16" s="18" t="s">
        <v>3</v>
      </c>
      <c r="D16" s="21"/>
    </row>
    <row r="17" spans="1:4" s="26" customFormat="1" ht="31.5" x14ac:dyDescent="0.2">
      <c r="A17" s="18"/>
      <c r="B17" s="24" t="s">
        <v>12</v>
      </c>
      <c r="C17" s="18">
        <v>100</v>
      </c>
      <c r="D17" s="21"/>
    </row>
    <row r="18" spans="1:4" s="26" customFormat="1" ht="31.5" x14ac:dyDescent="0.2">
      <c r="A18" s="18"/>
      <c r="B18" s="24" t="s">
        <v>13</v>
      </c>
      <c r="C18" s="18" t="s">
        <v>3</v>
      </c>
      <c r="D18" s="21"/>
    </row>
    <row r="19" spans="1:4" s="26" customFormat="1" ht="47.25" x14ac:dyDescent="0.2">
      <c r="A19" s="18"/>
      <c r="B19" s="24" t="s">
        <v>14</v>
      </c>
      <c r="C19" s="18" t="s">
        <v>3</v>
      </c>
      <c r="D19" s="21"/>
    </row>
    <row r="20" spans="1:4" s="26" customFormat="1" ht="31.5" x14ac:dyDescent="0.2">
      <c r="A20" s="18"/>
      <c r="B20" s="24" t="s">
        <v>15</v>
      </c>
      <c r="C20" s="18" t="s">
        <v>3</v>
      </c>
      <c r="D20" s="21"/>
    </row>
    <row r="21" spans="1:4" s="3" customFormat="1" ht="31.5" x14ac:dyDescent="0.2">
      <c r="A21" s="18" t="s">
        <v>227</v>
      </c>
      <c r="B21" s="19" t="s">
        <v>222</v>
      </c>
      <c r="C21" s="2"/>
      <c r="D21" s="22">
        <f>D10</f>
        <v>132706557.22</v>
      </c>
    </row>
    <row r="22" spans="1:4" s="26" customFormat="1" ht="31.5" x14ac:dyDescent="0.2">
      <c r="A22" s="23" t="s">
        <v>16</v>
      </c>
      <c r="B22" s="15" t="s">
        <v>126</v>
      </c>
      <c r="C22" s="23"/>
      <c r="D22" s="16">
        <v>10975387947.299999</v>
      </c>
    </row>
    <row r="23" spans="1:4" s="26" customFormat="1" ht="47.25" x14ac:dyDescent="0.2">
      <c r="A23" s="18"/>
      <c r="B23" s="24" t="s">
        <v>196</v>
      </c>
      <c r="C23" s="18">
        <v>100</v>
      </c>
      <c r="D23" s="21"/>
    </row>
    <row r="24" spans="1:4" s="26" customFormat="1" ht="31.5" x14ac:dyDescent="0.2">
      <c r="A24" s="18"/>
      <c r="B24" s="24" t="s">
        <v>17</v>
      </c>
      <c r="C24" s="18">
        <v>105</v>
      </c>
      <c r="D24" s="21"/>
    </row>
    <row r="25" spans="1:4" s="8" customFormat="1" ht="31.5" x14ac:dyDescent="0.2">
      <c r="A25" s="18"/>
      <c r="B25" s="24" t="s">
        <v>197</v>
      </c>
      <c r="C25" s="18">
        <v>3</v>
      </c>
      <c r="D25" s="21"/>
    </row>
    <row r="26" spans="1:4" s="3" customFormat="1" ht="31.5" x14ac:dyDescent="0.2">
      <c r="A26" s="18" t="s">
        <v>228</v>
      </c>
      <c r="B26" s="19" t="s">
        <v>222</v>
      </c>
      <c r="C26" s="2"/>
      <c r="D26" s="22">
        <f>D22</f>
        <v>10975387947.299999</v>
      </c>
    </row>
    <row r="27" spans="1:4" s="8" customFormat="1" ht="31.5" x14ac:dyDescent="0.2">
      <c r="A27" s="23" t="s">
        <v>18</v>
      </c>
      <c r="B27" s="15" t="s">
        <v>127</v>
      </c>
      <c r="C27" s="23"/>
      <c r="D27" s="16">
        <v>1299278331.72</v>
      </c>
    </row>
    <row r="28" spans="1:4" s="8" customFormat="1" ht="18.75" x14ac:dyDescent="0.2">
      <c r="A28" s="18"/>
      <c r="B28" s="27" t="s">
        <v>19</v>
      </c>
      <c r="C28" s="13" t="s">
        <v>198</v>
      </c>
      <c r="D28" s="22"/>
    </row>
    <row r="29" spans="1:4" s="8" customFormat="1" ht="18.75" x14ac:dyDescent="0.2">
      <c r="A29" s="18"/>
      <c r="B29" s="27" t="s">
        <v>20</v>
      </c>
      <c r="C29" s="13" t="s">
        <v>199</v>
      </c>
      <c r="D29" s="22"/>
    </row>
    <row r="30" spans="1:4" s="8" customFormat="1" ht="31.5" x14ac:dyDescent="0.2">
      <c r="A30" s="18"/>
      <c r="B30" s="27" t="s">
        <v>21</v>
      </c>
      <c r="C30" s="13" t="s">
        <v>200</v>
      </c>
      <c r="D30" s="22"/>
    </row>
    <row r="31" spans="1:4" s="8" customFormat="1" ht="47.25" x14ac:dyDescent="0.2">
      <c r="A31" s="18"/>
      <c r="B31" s="27" t="s">
        <v>128</v>
      </c>
      <c r="C31" s="13" t="s">
        <v>201</v>
      </c>
      <c r="D31" s="22"/>
    </row>
    <row r="32" spans="1:4" s="8" customFormat="1" ht="31.5" x14ac:dyDescent="0.2">
      <c r="A32" s="18"/>
      <c r="B32" s="27" t="s">
        <v>129</v>
      </c>
      <c r="C32" s="18">
        <v>8</v>
      </c>
      <c r="D32" s="22"/>
    </row>
    <row r="33" spans="1:4" s="8" customFormat="1" ht="18.75" x14ac:dyDescent="0.2">
      <c r="A33" s="18"/>
      <c r="B33" s="27" t="s">
        <v>22</v>
      </c>
      <c r="C33" s="18">
        <v>1</v>
      </c>
      <c r="D33" s="22"/>
    </row>
    <row r="34" spans="1:4" s="8" customFormat="1" ht="18.75" x14ac:dyDescent="0.2">
      <c r="A34" s="18"/>
      <c r="B34" s="27" t="s">
        <v>23</v>
      </c>
      <c r="C34" s="18">
        <v>250</v>
      </c>
      <c r="D34" s="22"/>
    </row>
    <row r="35" spans="1:4" s="8" customFormat="1" ht="47.25" x14ac:dyDescent="0.2">
      <c r="A35" s="18"/>
      <c r="B35" s="27" t="s">
        <v>24</v>
      </c>
      <c r="C35" s="13">
        <v>11</v>
      </c>
      <c r="D35" s="22"/>
    </row>
    <row r="36" spans="1:4" s="3" customFormat="1" ht="31.5" x14ac:dyDescent="0.2">
      <c r="A36" s="18" t="s">
        <v>229</v>
      </c>
      <c r="B36" s="19" t="s">
        <v>222</v>
      </c>
      <c r="C36" s="2"/>
      <c r="D36" s="22">
        <f>D27</f>
        <v>1299278331.72</v>
      </c>
    </row>
    <row r="37" spans="1:4" s="8" customFormat="1" ht="31.5" x14ac:dyDescent="0.2">
      <c r="A37" s="23" t="s">
        <v>25</v>
      </c>
      <c r="B37" s="15" t="s">
        <v>130</v>
      </c>
      <c r="C37" s="23"/>
      <c r="D37" s="16">
        <v>1084326025.6800001</v>
      </c>
    </row>
    <row r="38" spans="1:4" s="8" customFormat="1" ht="31.5" x14ac:dyDescent="0.2">
      <c r="A38" s="18"/>
      <c r="B38" s="24" t="s">
        <v>131</v>
      </c>
      <c r="C38" s="13" t="s">
        <v>202</v>
      </c>
      <c r="D38" s="22"/>
    </row>
    <row r="39" spans="1:4" s="8" customFormat="1" ht="31.5" x14ac:dyDescent="0.2">
      <c r="A39" s="18"/>
      <c r="B39" s="24" t="s">
        <v>132</v>
      </c>
      <c r="C39" s="13" t="s">
        <v>203</v>
      </c>
      <c r="D39" s="22"/>
    </row>
    <row r="40" spans="1:4" s="8" customFormat="1" ht="18.75" x14ac:dyDescent="0.2">
      <c r="A40" s="18"/>
      <c r="B40" s="24" t="s">
        <v>133</v>
      </c>
      <c r="C40" s="13" t="s">
        <v>204</v>
      </c>
      <c r="D40" s="22"/>
    </row>
    <row r="41" spans="1:4" s="3" customFormat="1" ht="31.5" x14ac:dyDescent="0.2">
      <c r="A41" s="2" t="s">
        <v>230</v>
      </c>
      <c r="B41" s="19" t="s">
        <v>222</v>
      </c>
      <c r="C41" s="2"/>
      <c r="D41" s="22">
        <f>D37</f>
        <v>1084326025.6800001</v>
      </c>
    </row>
    <row r="42" spans="1:4" s="8" customFormat="1" ht="31.5" x14ac:dyDescent="0.2">
      <c r="A42" s="23" t="s">
        <v>26</v>
      </c>
      <c r="B42" s="15" t="s">
        <v>134</v>
      </c>
      <c r="C42" s="23"/>
      <c r="D42" s="16">
        <v>279820514.39999998</v>
      </c>
    </row>
    <row r="43" spans="1:4" s="8" customFormat="1" ht="18.75" x14ac:dyDescent="0.2">
      <c r="A43" s="18"/>
      <c r="B43" s="27" t="s">
        <v>27</v>
      </c>
      <c r="C43" s="18" t="s">
        <v>205</v>
      </c>
      <c r="D43" s="22"/>
    </row>
    <row r="44" spans="1:4" s="3" customFormat="1" ht="31.5" x14ac:dyDescent="0.2">
      <c r="A44" s="2" t="s">
        <v>231</v>
      </c>
      <c r="B44" s="19" t="s">
        <v>222</v>
      </c>
      <c r="C44" s="2"/>
      <c r="D44" s="22">
        <f>D42</f>
        <v>279820514.39999998</v>
      </c>
    </row>
    <row r="45" spans="1:4" s="8" customFormat="1" ht="47.25" x14ac:dyDescent="0.2">
      <c r="A45" s="23" t="s">
        <v>28</v>
      </c>
      <c r="B45" s="15" t="s">
        <v>135</v>
      </c>
      <c r="C45" s="23"/>
      <c r="D45" s="16">
        <v>68494558.269999996</v>
      </c>
    </row>
    <row r="46" spans="1:4" s="8" customFormat="1" ht="31.5" x14ac:dyDescent="0.2">
      <c r="A46" s="18"/>
      <c r="B46" s="24" t="s">
        <v>29</v>
      </c>
      <c r="C46" s="18">
        <v>100</v>
      </c>
      <c r="D46" s="22"/>
    </row>
    <row r="47" spans="1:4" s="8" customFormat="1" ht="18.75" x14ac:dyDescent="0.2">
      <c r="A47" s="18"/>
      <c r="B47" s="24" t="s">
        <v>30</v>
      </c>
      <c r="C47" s="18">
        <v>4</v>
      </c>
      <c r="D47" s="22"/>
    </row>
    <row r="48" spans="1:4" s="8" customFormat="1" ht="18.75" x14ac:dyDescent="0.2">
      <c r="A48" s="18"/>
      <c r="B48" s="24" t="s">
        <v>31</v>
      </c>
      <c r="C48" s="18">
        <v>28</v>
      </c>
      <c r="D48" s="22"/>
    </row>
    <row r="49" spans="1:4" s="3" customFormat="1" ht="31.5" x14ac:dyDescent="0.2">
      <c r="A49" s="2" t="s">
        <v>232</v>
      </c>
      <c r="B49" s="19" t="s">
        <v>222</v>
      </c>
      <c r="C49" s="2"/>
      <c r="D49" s="22">
        <f>D45</f>
        <v>68494558.269999996</v>
      </c>
    </row>
    <row r="50" spans="1:4" s="8" customFormat="1" ht="31.5" x14ac:dyDescent="0.2">
      <c r="A50" s="23" t="s">
        <v>32</v>
      </c>
      <c r="B50" s="15" t="s">
        <v>136</v>
      </c>
      <c r="C50" s="23"/>
      <c r="D50" s="16">
        <v>79035064.359999999</v>
      </c>
    </row>
    <row r="51" spans="1:4" s="8" customFormat="1" ht="31.5" x14ac:dyDescent="0.2">
      <c r="A51" s="18"/>
      <c r="B51" s="24" t="s">
        <v>33</v>
      </c>
      <c r="C51" s="13">
        <v>100</v>
      </c>
      <c r="D51" s="22"/>
    </row>
    <row r="52" spans="1:4" s="8" customFormat="1" ht="31.5" x14ac:dyDescent="0.2">
      <c r="A52" s="18"/>
      <c r="B52" s="24" t="s">
        <v>34</v>
      </c>
      <c r="C52" s="13">
        <v>100</v>
      </c>
      <c r="D52" s="22"/>
    </row>
    <row r="53" spans="1:4" s="8" customFormat="1" ht="18.75" x14ac:dyDescent="0.2">
      <c r="A53" s="18"/>
      <c r="B53" s="24" t="s">
        <v>35</v>
      </c>
      <c r="C53" s="13">
        <v>100</v>
      </c>
      <c r="D53" s="22"/>
    </row>
    <row r="54" spans="1:4" s="8" customFormat="1" ht="18.75" x14ac:dyDescent="0.2">
      <c r="A54" s="18"/>
      <c r="B54" s="24" t="s">
        <v>137</v>
      </c>
      <c r="C54" s="13">
        <v>1</v>
      </c>
      <c r="D54" s="22"/>
    </row>
    <row r="55" spans="1:4" s="8" customFormat="1" ht="63" x14ac:dyDescent="0.2">
      <c r="A55" s="18"/>
      <c r="B55" s="24" t="s">
        <v>138</v>
      </c>
      <c r="C55" s="13">
        <v>50</v>
      </c>
      <c r="D55" s="22"/>
    </row>
    <row r="56" spans="1:4" s="8" customFormat="1" ht="31.5" x14ac:dyDescent="0.2">
      <c r="A56" s="18"/>
      <c r="B56" s="24" t="s">
        <v>139</v>
      </c>
      <c r="C56" s="13">
        <v>50</v>
      </c>
      <c r="D56" s="22"/>
    </row>
    <row r="57" spans="1:4" s="3" customFormat="1" ht="31.5" x14ac:dyDescent="0.2">
      <c r="A57" s="2" t="s">
        <v>233</v>
      </c>
      <c r="B57" s="19" t="s">
        <v>222</v>
      </c>
      <c r="C57" s="2"/>
      <c r="D57" s="22">
        <f>D50</f>
        <v>79035064.359999999</v>
      </c>
    </row>
    <row r="58" spans="1:4" s="8" customFormat="1" ht="31.5" x14ac:dyDescent="0.2">
      <c r="A58" s="23" t="s">
        <v>36</v>
      </c>
      <c r="B58" s="15" t="s">
        <v>140</v>
      </c>
      <c r="C58" s="23"/>
      <c r="D58" s="16">
        <v>113443239.88</v>
      </c>
    </row>
    <row r="59" spans="1:4" s="8" customFormat="1" ht="47.25" x14ac:dyDescent="0.2">
      <c r="A59" s="18"/>
      <c r="B59" s="24" t="s">
        <v>141</v>
      </c>
      <c r="C59" s="18">
        <v>100</v>
      </c>
      <c r="D59" s="22"/>
    </row>
    <row r="60" spans="1:4" s="3" customFormat="1" ht="31.5" x14ac:dyDescent="0.2">
      <c r="A60" s="2" t="s">
        <v>37</v>
      </c>
      <c r="B60" s="19" t="s">
        <v>222</v>
      </c>
      <c r="C60" s="2"/>
      <c r="D60" s="22">
        <f>D58</f>
        <v>113443239.88</v>
      </c>
    </row>
    <row r="61" spans="1:4" s="8" customFormat="1" ht="31.5" x14ac:dyDescent="0.2">
      <c r="A61" s="17" t="s">
        <v>38</v>
      </c>
      <c r="B61" s="15" t="s">
        <v>142</v>
      </c>
      <c r="C61" s="23"/>
      <c r="D61" s="16">
        <v>16282769.109999999</v>
      </c>
    </row>
    <row r="62" spans="1:4" s="8" customFormat="1" ht="47.25" x14ac:dyDescent="0.2">
      <c r="A62" s="18"/>
      <c r="B62" s="24" t="s">
        <v>112</v>
      </c>
      <c r="C62" s="18">
        <v>92.1</v>
      </c>
      <c r="D62" s="22"/>
    </row>
    <row r="63" spans="1:4" s="8" customFormat="1" ht="47.25" x14ac:dyDescent="0.2">
      <c r="A63" s="18"/>
      <c r="B63" s="24" t="s">
        <v>113</v>
      </c>
      <c r="C63" s="18">
        <v>95.2</v>
      </c>
      <c r="D63" s="22"/>
    </row>
    <row r="64" spans="1:4" s="8" customFormat="1" ht="47.25" x14ac:dyDescent="0.2">
      <c r="A64" s="18"/>
      <c r="B64" s="24" t="s">
        <v>114</v>
      </c>
      <c r="C64" s="18">
        <v>78.599999999999994</v>
      </c>
      <c r="D64" s="22"/>
    </row>
    <row r="65" spans="1:4" s="3" customFormat="1" ht="31.5" x14ac:dyDescent="0.2">
      <c r="A65" s="2" t="s">
        <v>234</v>
      </c>
      <c r="B65" s="19" t="s">
        <v>222</v>
      </c>
      <c r="C65" s="2"/>
      <c r="D65" s="22">
        <f>D61</f>
        <v>16282769.109999999</v>
      </c>
    </row>
    <row r="66" spans="1:4" s="8" customFormat="1" ht="31.5" x14ac:dyDescent="0.2">
      <c r="A66" s="17" t="s">
        <v>39</v>
      </c>
      <c r="B66" s="15" t="s">
        <v>143</v>
      </c>
      <c r="C66" s="23"/>
      <c r="D66" s="16">
        <v>2635059375.4400001</v>
      </c>
    </row>
    <row r="67" spans="1:4" s="8" customFormat="1" ht="18.75" x14ac:dyDescent="0.2">
      <c r="A67" s="18"/>
      <c r="B67" s="28" t="s">
        <v>144</v>
      </c>
      <c r="C67" s="18">
        <v>5.8129999999999997</v>
      </c>
      <c r="D67" s="22"/>
    </row>
    <row r="68" spans="1:4" s="8" customFormat="1" ht="18.75" collapsed="1" x14ac:dyDescent="0.2">
      <c r="A68" s="18"/>
      <c r="B68" s="28" t="s">
        <v>40</v>
      </c>
      <c r="C68" s="18">
        <v>192.65</v>
      </c>
      <c r="D68" s="22"/>
    </row>
    <row r="69" spans="1:4" s="8" customFormat="1" ht="63" x14ac:dyDescent="0.2">
      <c r="A69" s="18"/>
      <c r="B69" s="28" t="s">
        <v>145</v>
      </c>
      <c r="C69" s="18" t="s">
        <v>217</v>
      </c>
      <c r="D69" s="22"/>
    </row>
    <row r="70" spans="1:4" s="8" customFormat="1" ht="18.75" x14ac:dyDescent="0.2">
      <c r="A70" s="18"/>
      <c r="B70" s="28" t="s">
        <v>41</v>
      </c>
      <c r="C70" s="18">
        <v>-2</v>
      </c>
      <c r="D70" s="22"/>
    </row>
    <row r="71" spans="1:4" s="8" customFormat="1" ht="31.5" x14ac:dyDescent="0.2">
      <c r="A71" s="18"/>
      <c r="B71" s="28" t="s">
        <v>42</v>
      </c>
      <c r="C71" s="18">
        <v>100</v>
      </c>
      <c r="D71" s="22"/>
    </row>
    <row r="72" spans="1:4" s="3" customFormat="1" ht="31.5" x14ac:dyDescent="0.2">
      <c r="A72" s="2" t="s">
        <v>235</v>
      </c>
      <c r="B72" s="19" t="s">
        <v>222</v>
      </c>
      <c r="C72" s="2"/>
      <c r="D72" s="22">
        <f>D66</f>
        <v>2635059375.4400001</v>
      </c>
    </row>
    <row r="73" spans="1:4" s="8" customFormat="1" ht="31.5" x14ac:dyDescent="0.2">
      <c r="A73" s="17" t="s">
        <v>43</v>
      </c>
      <c r="B73" s="15" t="s">
        <v>146</v>
      </c>
      <c r="C73" s="23"/>
      <c r="D73" s="16">
        <v>2076147053.2</v>
      </c>
    </row>
    <row r="74" spans="1:4" s="8" customFormat="1" ht="47.25" x14ac:dyDescent="0.2">
      <c r="A74" s="18"/>
      <c r="B74" s="29" t="s">
        <v>147</v>
      </c>
      <c r="C74" s="30">
        <v>11.1</v>
      </c>
      <c r="D74" s="22"/>
    </row>
    <row r="75" spans="1:4" s="8" customFormat="1" ht="47.25" x14ac:dyDescent="0.2">
      <c r="A75" s="18"/>
      <c r="B75" s="29" t="s">
        <v>148</v>
      </c>
      <c r="C75" s="30">
        <v>1.1000000000000001</v>
      </c>
      <c r="D75" s="22"/>
    </row>
    <row r="76" spans="1:4" s="8" customFormat="1" ht="31.5" x14ac:dyDescent="0.2">
      <c r="A76" s="18"/>
      <c r="B76" s="29" t="s">
        <v>149</v>
      </c>
      <c r="C76" s="30">
        <v>19.600000000000001</v>
      </c>
      <c r="D76" s="22"/>
    </row>
    <row r="77" spans="1:4" s="8" customFormat="1" ht="18.75" x14ac:dyDescent="0.2">
      <c r="A77" s="18"/>
      <c r="B77" s="29" t="s">
        <v>44</v>
      </c>
      <c r="C77" s="30">
        <v>9.4</v>
      </c>
      <c r="D77" s="22"/>
    </row>
    <row r="78" spans="1:4" s="8" customFormat="1" ht="31.5" x14ac:dyDescent="0.2">
      <c r="A78" s="18"/>
      <c r="B78" s="29" t="s">
        <v>150</v>
      </c>
      <c r="C78" s="30">
        <v>512</v>
      </c>
      <c r="D78" s="22"/>
    </row>
    <row r="79" spans="1:4" s="3" customFormat="1" ht="31.5" x14ac:dyDescent="0.2">
      <c r="A79" s="2" t="s">
        <v>236</v>
      </c>
      <c r="B79" s="19" t="s">
        <v>222</v>
      </c>
      <c r="C79" s="2"/>
      <c r="D79" s="22">
        <f>D73</f>
        <v>2076147053.2</v>
      </c>
    </row>
    <row r="80" spans="1:4" s="8" customFormat="1" ht="31.5" x14ac:dyDescent="0.2">
      <c r="A80" s="17" t="s">
        <v>45</v>
      </c>
      <c r="B80" s="15" t="s">
        <v>151</v>
      </c>
      <c r="C80" s="23"/>
      <c r="D80" s="16">
        <v>123950535.28</v>
      </c>
    </row>
    <row r="81" spans="1:4" s="8" customFormat="1" ht="31.5" x14ac:dyDescent="0.2">
      <c r="A81" s="18"/>
      <c r="B81" s="29" t="s">
        <v>152</v>
      </c>
      <c r="C81" s="30">
        <v>100</v>
      </c>
      <c r="D81" s="22"/>
    </row>
    <row r="82" spans="1:4" s="8" customFormat="1" ht="31.5" x14ac:dyDescent="0.2">
      <c r="A82" s="18"/>
      <c r="B82" s="29" t="s">
        <v>153</v>
      </c>
      <c r="C82" s="30">
        <v>100</v>
      </c>
      <c r="D82" s="22"/>
    </row>
    <row r="83" spans="1:4" s="8" customFormat="1" ht="47.25" x14ac:dyDescent="0.2">
      <c r="A83" s="18"/>
      <c r="B83" s="29" t="s">
        <v>154</v>
      </c>
      <c r="C83" s="30">
        <v>100</v>
      </c>
      <c r="D83" s="22"/>
    </row>
    <row r="84" spans="1:4" s="8" customFormat="1" ht="31.5" x14ac:dyDescent="0.2">
      <c r="A84" s="18"/>
      <c r="B84" s="29" t="s">
        <v>46</v>
      </c>
      <c r="C84" s="30" t="s">
        <v>206</v>
      </c>
      <c r="D84" s="22"/>
    </row>
    <row r="85" spans="1:4" s="8" customFormat="1" ht="31.5" x14ac:dyDescent="0.2">
      <c r="A85" s="18"/>
      <c r="B85" s="24" t="s">
        <v>47</v>
      </c>
      <c r="C85" s="30">
        <v>100</v>
      </c>
      <c r="D85" s="22"/>
    </row>
    <row r="86" spans="1:4" s="8" customFormat="1" ht="63" x14ac:dyDescent="0.2">
      <c r="A86" s="18"/>
      <c r="B86" s="31" t="s">
        <v>155</v>
      </c>
      <c r="C86" s="30" t="s">
        <v>207</v>
      </c>
      <c r="D86" s="22"/>
    </row>
    <row r="87" spans="1:4" s="3" customFormat="1" ht="31.5" x14ac:dyDescent="0.2">
      <c r="A87" s="2" t="s">
        <v>237</v>
      </c>
      <c r="B87" s="19" t="s">
        <v>222</v>
      </c>
      <c r="C87" s="2"/>
      <c r="D87" s="22">
        <f>D80</f>
        <v>123950535.28</v>
      </c>
    </row>
    <row r="88" spans="1:4" s="8" customFormat="1" ht="47.25" x14ac:dyDescent="0.2">
      <c r="A88" s="17" t="s">
        <v>48</v>
      </c>
      <c r="B88" s="15" t="s">
        <v>156</v>
      </c>
      <c r="C88" s="23"/>
      <c r="D88" s="16">
        <v>252972063.38</v>
      </c>
    </row>
    <row r="89" spans="1:4" s="8" customFormat="1" ht="31.5" x14ac:dyDescent="0.2">
      <c r="A89" s="18"/>
      <c r="B89" s="24" t="s">
        <v>120</v>
      </c>
      <c r="C89" s="30">
        <v>100</v>
      </c>
      <c r="D89" s="22"/>
    </row>
    <row r="90" spans="1:4" s="8" customFormat="1" ht="31.5" x14ac:dyDescent="0.2">
      <c r="A90" s="18"/>
      <c r="B90" s="24" t="s">
        <v>49</v>
      </c>
      <c r="C90" s="30">
        <v>100</v>
      </c>
      <c r="D90" s="22"/>
    </row>
    <row r="91" spans="1:4" s="8" customFormat="1" ht="18.75" x14ac:dyDescent="0.2">
      <c r="A91" s="18"/>
      <c r="B91" s="24" t="s">
        <v>50</v>
      </c>
      <c r="C91" s="30">
        <v>10</v>
      </c>
      <c r="D91" s="22"/>
    </row>
    <row r="92" spans="1:4" s="20" customFormat="1" ht="18.75" x14ac:dyDescent="0.2">
      <c r="A92" s="18"/>
      <c r="B92" s="24" t="s">
        <v>51</v>
      </c>
      <c r="C92" s="30">
        <v>8</v>
      </c>
      <c r="D92" s="22"/>
    </row>
    <row r="93" spans="1:4" s="3" customFormat="1" ht="31.5" x14ac:dyDescent="0.2">
      <c r="A93" s="2" t="s">
        <v>238</v>
      </c>
      <c r="B93" s="19" t="s">
        <v>222</v>
      </c>
      <c r="C93" s="2"/>
      <c r="D93" s="22">
        <f>D88</f>
        <v>252972063.38</v>
      </c>
    </row>
    <row r="94" spans="1:4" s="8" customFormat="1" ht="31.5" x14ac:dyDescent="0.2">
      <c r="A94" s="17" t="s">
        <v>52</v>
      </c>
      <c r="B94" s="15" t="s">
        <v>157</v>
      </c>
      <c r="C94" s="23"/>
      <c r="D94" s="16">
        <v>136955352.49000001</v>
      </c>
    </row>
    <row r="95" spans="1:4" s="8" customFormat="1" ht="31.5" x14ac:dyDescent="0.2">
      <c r="A95" s="18"/>
      <c r="B95" s="24" t="s">
        <v>53</v>
      </c>
      <c r="C95" s="13">
        <v>100</v>
      </c>
      <c r="D95" s="22"/>
    </row>
    <row r="96" spans="1:4" s="8" customFormat="1" ht="31.5" x14ac:dyDescent="0.2">
      <c r="A96" s="18"/>
      <c r="B96" s="24" t="s">
        <v>158</v>
      </c>
      <c r="C96" s="13">
        <v>100</v>
      </c>
      <c r="D96" s="22"/>
    </row>
    <row r="97" spans="1:4" s="3" customFormat="1" ht="31.5" x14ac:dyDescent="0.2">
      <c r="A97" s="2" t="s">
        <v>239</v>
      </c>
      <c r="B97" s="19" t="s">
        <v>222</v>
      </c>
      <c r="C97" s="2"/>
      <c r="D97" s="22">
        <f>D94</f>
        <v>136955352.49000001</v>
      </c>
    </row>
    <row r="98" spans="1:4" s="8" customFormat="1" ht="47.25" x14ac:dyDescent="0.2">
      <c r="A98" s="17" t="s">
        <v>54</v>
      </c>
      <c r="B98" s="15" t="s">
        <v>159</v>
      </c>
      <c r="C98" s="23"/>
      <c r="D98" s="16">
        <v>167419090.65000001</v>
      </c>
    </row>
    <row r="99" spans="1:4" s="8" customFormat="1" ht="63" x14ac:dyDescent="0.2">
      <c r="A99" s="18"/>
      <c r="B99" s="24" t="s">
        <v>55</v>
      </c>
      <c r="C99" s="13">
        <v>100</v>
      </c>
      <c r="D99" s="22"/>
    </row>
    <row r="100" spans="1:4" s="8" customFormat="1" ht="31.5" x14ac:dyDescent="0.2">
      <c r="A100" s="18"/>
      <c r="B100" s="24" t="s">
        <v>56</v>
      </c>
      <c r="C100" s="13">
        <v>100</v>
      </c>
      <c r="D100" s="22"/>
    </row>
    <row r="101" spans="1:4" s="8" customFormat="1" ht="31.5" x14ac:dyDescent="0.2">
      <c r="A101" s="18"/>
      <c r="B101" s="24" t="s">
        <v>57</v>
      </c>
      <c r="C101" s="13">
        <v>100</v>
      </c>
      <c r="D101" s="22"/>
    </row>
    <row r="102" spans="1:4" s="3" customFormat="1" ht="31.5" x14ac:dyDescent="0.2">
      <c r="A102" s="2" t="s">
        <v>240</v>
      </c>
      <c r="B102" s="19" t="s">
        <v>222</v>
      </c>
      <c r="C102" s="2"/>
      <c r="D102" s="22">
        <f>D98</f>
        <v>167419090.65000001</v>
      </c>
    </row>
    <row r="103" spans="1:4" s="8" customFormat="1" ht="31.5" x14ac:dyDescent="0.2">
      <c r="A103" s="17" t="s">
        <v>58</v>
      </c>
      <c r="B103" s="15" t="s">
        <v>160</v>
      </c>
      <c r="C103" s="23"/>
      <c r="D103" s="16">
        <v>63024963.609999999</v>
      </c>
    </row>
    <row r="104" spans="1:4" s="8" customFormat="1" ht="18.75" collapsed="1" x14ac:dyDescent="0.2">
      <c r="A104" s="18"/>
      <c r="B104" s="28" t="s">
        <v>59</v>
      </c>
      <c r="C104" s="13" t="s">
        <v>208</v>
      </c>
      <c r="D104" s="22"/>
    </row>
    <row r="105" spans="1:4" s="8" customFormat="1" ht="31.5" x14ac:dyDescent="0.2">
      <c r="A105" s="18"/>
      <c r="B105" s="24" t="s">
        <v>60</v>
      </c>
      <c r="C105" s="13" t="s">
        <v>218</v>
      </c>
      <c r="D105" s="22"/>
    </row>
    <row r="106" spans="1:4" s="8" customFormat="1" ht="31.5" x14ac:dyDescent="0.2">
      <c r="A106" s="18"/>
      <c r="B106" s="24" t="s">
        <v>161</v>
      </c>
      <c r="C106" s="13">
        <v>100</v>
      </c>
      <c r="D106" s="22"/>
    </row>
    <row r="107" spans="1:4" s="8" customFormat="1" ht="47.25" x14ac:dyDescent="0.2">
      <c r="A107" s="18"/>
      <c r="B107" s="24" t="s">
        <v>162</v>
      </c>
      <c r="C107" s="13">
        <v>100</v>
      </c>
      <c r="D107" s="22"/>
    </row>
    <row r="108" spans="1:4" s="3" customFormat="1" ht="31.5" x14ac:dyDescent="0.2">
      <c r="A108" s="2" t="s">
        <v>241</v>
      </c>
      <c r="B108" s="19" t="s">
        <v>222</v>
      </c>
      <c r="C108" s="2"/>
      <c r="D108" s="22">
        <f>D103</f>
        <v>63024963.609999999</v>
      </c>
    </row>
    <row r="109" spans="1:4" s="8" customFormat="1" ht="31.5" x14ac:dyDescent="0.2">
      <c r="A109" s="17" t="s">
        <v>61</v>
      </c>
      <c r="B109" s="15" t="s">
        <v>163</v>
      </c>
      <c r="C109" s="23"/>
      <c r="D109" s="16">
        <v>305211852.04000002</v>
      </c>
    </row>
    <row r="110" spans="1:4" s="8" customFormat="1" ht="63" x14ac:dyDescent="0.2">
      <c r="A110" s="18"/>
      <c r="B110" s="32" t="s">
        <v>220</v>
      </c>
      <c r="C110" s="33" t="s">
        <v>209</v>
      </c>
      <c r="D110" s="22"/>
    </row>
    <row r="111" spans="1:4" s="8" customFormat="1" ht="47.25" x14ac:dyDescent="0.2">
      <c r="A111" s="18"/>
      <c r="B111" s="32" t="s">
        <v>164</v>
      </c>
      <c r="C111" s="33">
        <v>3.9</v>
      </c>
      <c r="D111" s="22"/>
    </row>
    <row r="112" spans="1:4" s="8" customFormat="1" ht="18.75" x14ac:dyDescent="0.2">
      <c r="A112" s="18"/>
      <c r="B112" s="32" t="s">
        <v>63</v>
      </c>
      <c r="C112" s="33">
        <v>453.52000000000004</v>
      </c>
      <c r="D112" s="22"/>
    </row>
    <row r="113" spans="1:4" s="8" customFormat="1" ht="18.75" x14ac:dyDescent="0.2">
      <c r="A113" s="18"/>
      <c r="B113" s="19" t="s">
        <v>64</v>
      </c>
      <c r="C113" s="30" t="s">
        <v>219</v>
      </c>
      <c r="D113" s="22"/>
    </row>
    <row r="114" spans="1:4" s="8" customFormat="1" ht="47.25" x14ac:dyDescent="0.2">
      <c r="A114" s="18"/>
      <c r="B114" s="19" t="s">
        <v>65</v>
      </c>
      <c r="C114" s="30">
        <v>100</v>
      </c>
      <c r="D114" s="22"/>
    </row>
    <row r="115" spans="1:4" s="8" customFormat="1" ht="63" x14ac:dyDescent="0.2">
      <c r="A115" s="18"/>
      <c r="B115" s="24" t="s">
        <v>165</v>
      </c>
      <c r="C115" s="13" t="s">
        <v>210</v>
      </c>
      <c r="D115" s="22"/>
    </row>
    <row r="116" spans="1:4" s="3" customFormat="1" ht="31.5" x14ac:dyDescent="0.2">
      <c r="A116" s="2" t="s">
        <v>242</v>
      </c>
      <c r="B116" s="19" t="s">
        <v>222</v>
      </c>
      <c r="C116" s="2"/>
      <c r="D116" s="22">
        <f>D109</f>
        <v>305211852.04000002</v>
      </c>
    </row>
    <row r="117" spans="1:4" s="8" customFormat="1" ht="31.5" x14ac:dyDescent="0.2">
      <c r="A117" s="17" t="s">
        <v>62</v>
      </c>
      <c r="B117" s="15" t="s">
        <v>166</v>
      </c>
      <c r="C117" s="23"/>
      <c r="D117" s="16">
        <v>41738068.789999999</v>
      </c>
    </row>
    <row r="118" spans="1:4" s="8" customFormat="1" ht="47.25" x14ac:dyDescent="0.2">
      <c r="A118" s="18"/>
      <c r="B118" s="24" t="s">
        <v>67</v>
      </c>
      <c r="C118" s="18" t="s">
        <v>211</v>
      </c>
      <c r="D118" s="22"/>
    </row>
    <row r="119" spans="1:4" s="8" customFormat="1" ht="47.25" x14ac:dyDescent="0.2">
      <c r="A119" s="18"/>
      <c r="B119" s="24" t="s">
        <v>68</v>
      </c>
      <c r="C119" s="18">
        <v>0.9</v>
      </c>
      <c r="D119" s="22"/>
    </row>
    <row r="120" spans="1:4" s="8" customFormat="1" ht="47.25" x14ac:dyDescent="0.2">
      <c r="A120" s="18"/>
      <c r="B120" s="24" t="s">
        <v>69</v>
      </c>
      <c r="C120" s="18">
        <v>2.7</v>
      </c>
      <c r="D120" s="22"/>
    </row>
    <row r="121" spans="1:4" s="8" customFormat="1" ht="31.5" x14ac:dyDescent="0.2">
      <c r="A121" s="18"/>
      <c r="B121" s="24" t="s">
        <v>115</v>
      </c>
      <c r="C121" s="18">
        <v>50</v>
      </c>
      <c r="D121" s="22"/>
    </row>
    <row r="122" spans="1:4" s="8" customFormat="1" ht="63" x14ac:dyDescent="0.2">
      <c r="A122" s="18"/>
      <c r="B122" s="24" t="s">
        <v>167</v>
      </c>
      <c r="C122" s="18">
        <v>100</v>
      </c>
      <c r="D122" s="22"/>
    </row>
    <row r="123" spans="1:4" s="3" customFormat="1" ht="31.5" x14ac:dyDescent="0.2">
      <c r="A123" s="2" t="s">
        <v>243</v>
      </c>
      <c r="B123" s="19" t="s">
        <v>222</v>
      </c>
      <c r="C123" s="2"/>
      <c r="D123" s="22">
        <f>D117</f>
        <v>41738068.789999999</v>
      </c>
    </row>
    <row r="124" spans="1:4" s="8" customFormat="1" ht="31.5" x14ac:dyDescent="0.2">
      <c r="A124" s="17" t="s">
        <v>66</v>
      </c>
      <c r="B124" s="15" t="s">
        <v>168</v>
      </c>
      <c r="C124" s="23"/>
      <c r="D124" s="16">
        <v>221472997</v>
      </c>
    </row>
    <row r="125" spans="1:4" s="8" customFormat="1" ht="31.5" x14ac:dyDescent="0.2">
      <c r="A125" s="18"/>
      <c r="B125" s="28" t="s">
        <v>71</v>
      </c>
      <c r="C125" s="18">
        <v>11</v>
      </c>
      <c r="D125" s="22"/>
    </row>
    <row r="126" spans="1:4" s="8" customFormat="1" ht="31.5" x14ac:dyDescent="0.2">
      <c r="A126" s="18"/>
      <c r="B126" s="28" t="s">
        <v>49</v>
      </c>
      <c r="C126" s="18">
        <v>100</v>
      </c>
      <c r="D126" s="22"/>
    </row>
    <row r="127" spans="1:4" s="8" customFormat="1" ht="31.5" x14ac:dyDescent="0.2">
      <c r="A127" s="18"/>
      <c r="B127" s="28" t="s">
        <v>72</v>
      </c>
      <c r="C127" s="18">
        <v>3</v>
      </c>
      <c r="D127" s="22"/>
    </row>
    <row r="128" spans="1:4" s="3" customFormat="1" ht="31.5" x14ac:dyDescent="0.2">
      <c r="A128" s="2" t="s">
        <v>244</v>
      </c>
      <c r="B128" s="19" t="s">
        <v>222</v>
      </c>
      <c r="C128" s="2"/>
      <c r="D128" s="22">
        <f>D124</f>
        <v>221472997</v>
      </c>
    </row>
    <row r="129" spans="1:4" s="8" customFormat="1" ht="31.5" x14ac:dyDescent="0.2">
      <c r="A129" s="17" t="s">
        <v>70</v>
      </c>
      <c r="B129" s="15" t="s">
        <v>169</v>
      </c>
      <c r="C129" s="23"/>
      <c r="D129" s="16">
        <v>37215170.270000003</v>
      </c>
    </row>
    <row r="130" spans="1:4" s="8" customFormat="1" ht="31.5" x14ac:dyDescent="0.2">
      <c r="A130" s="18"/>
      <c r="B130" s="24" t="s">
        <v>74</v>
      </c>
      <c r="C130" s="13">
        <v>3</v>
      </c>
      <c r="D130" s="22"/>
    </row>
    <row r="131" spans="1:4" s="20" customFormat="1" ht="47.25" x14ac:dyDescent="0.2">
      <c r="A131" s="18"/>
      <c r="B131" s="24" t="s">
        <v>75</v>
      </c>
      <c r="C131" s="13">
        <v>75</v>
      </c>
      <c r="D131" s="22"/>
    </row>
    <row r="132" spans="1:4" s="8" customFormat="1" ht="63" x14ac:dyDescent="0.2">
      <c r="A132" s="18"/>
      <c r="B132" s="24" t="s">
        <v>76</v>
      </c>
      <c r="C132" s="13">
        <v>6</v>
      </c>
      <c r="D132" s="22"/>
    </row>
    <row r="133" spans="1:4" s="20" customFormat="1" ht="47.25" x14ac:dyDescent="0.2">
      <c r="A133" s="18"/>
      <c r="B133" s="34" t="s">
        <v>170</v>
      </c>
      <c r="C133" s="13" t="s">
        <v>212</v>
      </c>
      <c r="D133" s="22"/>
    </row>
    <row r="134" spans="1:4" s="3" customFormat="1" ht="31.5" x14ac:dyDescent="0.2">
      <c r="A134" s="2" t="s">
        <v>245</v>
      </c>
      <c r="B134" s="19" t="s">
        <v>222</v>
      </c>
      <c r="C134" s="2"/>
      <c r="D134" s="22">
        <f>D129</f>
        <v>37215170.270000003</v>
      </c>
    </row>
    <row r="135" spans="1:4" s="8" customFormat="1" ht="31.5" x14ac:dyDescent="0.2">
      <c r="A135" s="17" t="s">
        <v>73</v>
      </c>
      <c r="B135" s="15" t="s">
        <v>171</v>
      </c>
      <c r="C135" s="23"/>
      <c r="D135" s="16">
        <v>290420141.08999997</v>
      </c>
    </row>
    <row r="136" spans="1:4" s="8" customFormat="1" ht="47.25" x14ac:dyDescent="0.2">
      <c r="A136" s="18"/>
      <c r="B136" s="24" t="s">
        <v>78</v>
      </c>
      <c r="C136" s="18">
        <v>97</v>
      </c>
      <c r="D136" s="22"/>
    </row>
    <row r="137" spans="1:4" s="8" customFormat="1" ht="31.5" x14ac:dyDescent="0.2">
      <c r="A137" s="18"/>
      <c r="B137" s="24" t="s">
        <v>79</v>
      </c>
      <c r="C137" s="18">
        <v>96</v>
      </c>
      <c r="D137" s="22"/>
    </row>
    <row r="138" spans="1:4" s="8" customFormat="1" ht="63" x14ac:dyDescent="0.2">
      <c r="A138" s="18"/>
      <c r="B138" s="35" t="s">
        <v>80</v>
      </c>
      <c r="C138" s="18">
        <v>35</v>
      </c>
      <c r="D138" s="22"/>
    </row>
    <row r="139" spans="1:4" s="8" customFormat="1" ht="18.75" x14ac:dyDescent="0.2">
      <c r="A139" s="18"/>
      <c r="B139" s="35" t="s">
        <v>81</v>
      </c>
      <c r="C139" s="18">
        <v>65</v>
      </c>
      <c r="D139" s="22"/>
    </row>
    <row r="140" spans="1:4" s="3" customFormat="1" ht="31.5" x14ac:dyDescent="0.2">
      <c r="A140" s="2" t="s">
        <v>246</v>
      </c>
      <c r="B140" s="19" t="s">
        <v>222</v>
      </c>
      <c r="C140" s="2"/>
      <c r="D140" s="22">
        <f>D135</f>
        <v>290420141.08999997</v>
      </c>
    </row>
    <row r="141" spans="1:4" s="8" customFormat="1" ht="31.5" x14ac:dyDescent="0.2">
      <c r="A141" s="17" t="s">
        <v>77</v>
      </c>
      <c r="B141" s="15" t="s">
        <v>172</v>
      </c>
      <c r="C141" s="23"/>
      <c r="D141" s="16">
        <v>1465163.21</v>
      </c>
    </row>
    <row r="142" spans="1:4" s="8" customFormat="1" ht="18.75" collapsed="1" x14ac:dyDescent="0.2">
      <c r="A142" s="18"/>
      <c r="B142" s="35" t="s">
        <v>173</v>
      </c>
      <c r="C142" s="18">
        <v>126.5</v>
      </c>
      <c r="D142" s="22"/>
    </row>
    <row r="143" spans="1:4" s="8" customFormat="1" ht="18.75" x14ac:dyDescent="0.2">
      <c r="A143" s="18"/>
      <c r="B143" s="35" t="s">
        <v>174</v>
      </c>
      <c r="C143" s="18">
        <v>126.5</v>
      </c>
      <c r="D143" s="22"/>
    </row>
    <row r="144" spans="1:4" s="8" customFormat="1" ht="18.75" x14ac:dyDescent="0.2">
      <c r="A144" s="18"/>
      <c r="B144" s="24" t="s">
        <v>116</v>
      </c>
      <c r="C144" s="18">
        <v>0</v>
      </c>
      <c r="D144" s="22"/>
    </row>
    <row r="145" spans="1:4" s="8" customFormat="1" ht="18.75" x14ac:dyDescent="0.2">
      <c r="A145" s="18"/>
      <c r="B145" s="24" t="s">
        <v>117</v>
      </c>
      <c r="C145" s="18">
        <v>0</v>
      </c>
      <c r="D145" s="22"/>
    </row>
    <row r="146" spans="1:4" s="8" customFormat="1" ht="63" x14ac:dyDescent="0.2">
      <c r="A146" s="18"/>
      <c r="B146" s="24" t="s">
        <v>118</v>
      </c>
      <c r="C146" s="18">
        <v>100</v>
      </c>
      <c r="D146" s="22"/>
    </row>
    <row r="147" spans="1:4" s="3" customFormat="1" ht="31.5" x14ac:dyDescent="0.2">
      <c r="A147" s="2" t="s">
        <v>247</v>
      </c>
      <c r="B147" s="19" t="s">
        <v>222</v>
      </c>
      <c r="C147" s="2"/>
      <c r="D147" s="22">
        <f>D141</f>
        <v>1465163.21</v>
      </c>
    </row>
    <row r="148" spans="1:4" s="8" customFormat="1" ht="47.25" x14ac:dyDescent="0.2">
      <c r="A148" s="17" t="s">
        <v>82</v>
      </c>
      <c r="B148" s="15" t="s">
        <v>175</v>
      </c>
      <c r="C148" s="23"/>
      <c r="D148" s="16">
        <v>133926987.61</v>
      </c>
    </row>
    <row r="149" spans="1:4" s="8" customFormat="1" ht="31.5" x14ac:dyDescent="0.2">
      <c r="A149" s="18"/>
      <c r="B149" s="24" t="s">
        <v>119</v>
      </c>
      <c r="C149" s="30">
        <v>100</v>
      </c>
      <c r="D149" s="22"/>
    </row>
    <row r="150" spans="1:4" s="3" customFormat="1" ht="31.5" x14ac:dyDescent="0.2">
      <c r="A150" s="2" t="s">
        <v>248</v>
      </c>
      <c r="B150" s="19" t="s">
        <v>222</v>
      </c>
      <c r="C150" s="2"/>
      <c r="D150" s="22">
        <f>D148</f>
        <v>133926987.61</v>
      </c>
    </row>
    <row r="151" spans="1:4" s="8" customFormat="1" ht="47.25" x14ac:dyDescent="0.2">
      <c r="A151" s="17" t="s">
        <v>83</v>
      </c>
      <c r="B151" s="15" t="s">
        <v>176</v>
      </c>
      <c r="C151" s="23"/>
      <c r="D151" s="16">
        <v>246992763.44999999</v>
      </c>
    </row>
    <row r="152" spans="1:4" s="8" customFormat="1" ht="47.25" x14ac:dyDescent="0.2">
      <c r="A152" s="18"/>
      <c r="B152" s="24" t="s">
        <v>85</v>
      </c>
      <c r="C152" s="30">
        <v>99.8</v>
      </c>
      <c r="D152" s="22"/>
    </row>
    <row r="153" spans="1:4" s="8" customFormat="1" ht="78.75" x14ac:dyDescent="0.2">
      <c r="A153" s="18"/>
      <c r="B153" s="24" t="s">
        <v>86</v>
      </c>
      <c r="C153" s="30">
        <v>90.7</v>
      </c>
      <c r="D153" s="22"/>
    </row>
    <row r="154" spans="1:4" s="3" customFormat="1" ht="31.5" x14ac:dyDescent="0.2">
      <c r="A154" s="2" t="s">
        <v>249</v>
      </c>
      <c r="B154" s="19" t="s">
        <v>222</v>
      </c>
      <c r="C154" s="2"/>
      <c r="D154" s="22">
        <f>D151</f>
        <v>246992763.44999999</v>
      </c>
    </row>
    <row r="155" spans="1:4" s="8" customFormat="1" ht="18.75" collapsed="1" x14ac:dyDescent="0.2">
      <c r="A155" s="17" t="s">
        <v>84</v>
      </c>
      <c r="B155" s="15" t="s">
        <v>177</v>
      </c>
      <c r="C155" s="23"/>
      <c r="D155" s="16">
        <v>42483934.130000003</v>
      </c>
    </row>
    <row r="156" spans="1:4" s="8" customFormat="1" ht="31.5" x14ac:dyDescent="0.2">
      <c r="A156" s="18"/>
      <c r="B156" s="24" t="s">
        <v>178</v>
      </c>
      <c r="C156" s="18" t="s">
        <v>213</v>
      </c>
      <c r="D156" s="22"/>
    </row>
    <row r="157" spans="1:4" s="8" customFormat="1" ht="47.25" x14ac:dyDescent="0.2">
      <c r="A157" s="18"/>
      <c r="B157" s="24" t="s">
        <v>179</v>
      </c>
      <c r="C157" s="30">
        <v>100</v>
      </c>
      <c r="D157" s="22"/>
    </row>
    <row r="158" spans="1:4" s="8" customFormat="1" ht="47.25" x14ac:dyDescent="0.2">
      <c r="A158" s="18"/>
      <c r="B158" s="31" t="s">
        <v>180</v>
      </c>
      <c r="C158" s="13">
        <v>1</v>
      </c>
      <c r="D158" s="22"/>
    </row>
    <row r="159" spans="1:4" s="20" customFormat="1" ht="31.5" x14ac:dyDescent="0.2">
      <c r="A159" s="18"/>
      <c r="B159" s="31" t="s">
        <v>181</v>
      </c>
      <c r="C159" s="13">
        <v>4</v>
      </c>
      <c r="D159" s="22"/>
    </row>
    <row r="160" spans="1:4" s="3" customFormat="1" ht="31.5" x14ac:dyDescent="0.2">
      <c r="A160" s="2" t="s">
        <v>250</v>
      </c>
      <c r="B160" s="19" t="s">
        <v>222</v>
      </c>
      <c r="C160" s="2"/>
      <c r="D160" s="22">
        <f>D155</f>
        <v>42483934.130000003</v>
      </c>
    </row>
    <row r="161" spans="1:4" s="8" customFormat="1" ht="31.5" x14ac:dyDescent="0.2">
      <c r="A161" s="17" t="s">
        <v>87</v>
      </c>
      <c r="B161" s="15" t="s">
        <v>182</v>
      </c>
      <c r="C161" s="23"/>
      <c r="D161" s="16">
        <v>2306882.11</v>
      </c>
    </row>
    <row r="162" spans="1:4" s="8" customFormat="1" ht="31.5" x14ac:dyDescent="0.2">
      <c r="A162" s="18"/>
      <c r="B162" s="24" t="s">
        <v>90</v>
      </c>
      <c r="C162" s="36">
        <v>74</v>
      </c>
      <c r="D162" s="22"/>
    </row>
    <row r="163" spans="1:4" s="8" customFormat="1" ht="31.5" x14ac:dyDescent="0.2">
      <c r="A163" s="18"/>
      <c r="B163" s="24" t="s">
        <v>91</v>
      </c>
      <c r="C163" s="36">
        <v>52</v>
      </c>
      <c r="D163" s="22"/>
    </row>
    <row r="164" spans="1:4" s="8" customFormat="1" ht="31.5" x14ac:dyDescent="0.2">
      <c r="A164" s="18"/>
      <c r="B164" s="24" t="s">
        <v>92</v>
      </c>
      <c r="C164" s="36">
        <v>100</v>
      </c>
      <c r="D164" s="22"/>
    </row>
    <row r="165" spans="1:4" s="8" customFormat="1" ht="18.75" x14ac:dyDescent="0.2">
      <c r="A165" s="18"/>
      <c r="B165" s="24" t="s">
        <v>93</v>
      </c>
      <c r="C165" s="36">
        <v>57</v>
      </c>
      <c r="D165" s="22"/>
    </row>
    <row r="166" spans="1:4" s="8" customFormat="1" ht="31.5" x14ac:dyDescent="0.2">
      <c r="A166" s="18"/>
      <c r="B166" s="24" t="s">
        <v>94</v>
      </c>
      <c r="C166" s="36">
        <v>30.7</v>
      </c>
      <c r="D166" s="22"/>
    </row>
    <row r="167" spans="1:4" s="8" customFormat="1" ht="47.25" x14ac:dyDescent="0.2">
      <c r="A167" s="18"/>
      <c r="B167" s="24" t="s">
        <v>95</v>
      </c>
      <c r="C167" s="36">
        <v>7</v>
      </c>
      <c r="D167" s="22"/>
    </row>
    <row r="168" spans="1:4" s="3" customFormat="1" ht="31.5" x14ac:dyDescent="0.2">
      <c r="A168" s="2" t="s">
        <v>251</v>
      </c>
      <c r="B168" s="19" t="s">
        <v>222</v>
      </c>
      <c r="C168" s="2"/>
      <c r="D168" s="22">
        <f>D161</f>
        <v>2306882.11</v>
      </c>
    </row>
    <row r="169" spans="1:4" s="8" customFormat="1" ht="31.5" x14ac:dyDescent="0.2">
      <c r="A169" s="17" t="s">
        <v>88</v>
      </c>
      <c r="B169" s="15" t="s">
        <v>183</v>
      </c>
      <c r="C169" s="23"/>
      <c r="D169" s="16">
        <v>127504116.2</v>
      </c>
    </row>
    <row r="170" spans="1:4" s="8" customFormat="1" ht="47.25" collapsed="1" x14ac:dyDescent="0.2">
      <c r="A170" s="18"/>
      <c r="B170" s="24" t="s">
        <v>97</v>
      </c>
      <c r="C170" s="37">
        <v>529</v>
      </c>
      <c r="D170" s="22"/>
    </row>
    <row r="171" spans="1:4" s="8" customFormat="1" ht="47.25" x14ac:dyDescent="0.2">
      <c r="A171" s="18"/>
      <c r="B171" s="24" t="s">
        <v>98</v>
      </c>
      <c r="C171" s="37" t="s">
        <v>214</v>
      </c>
      <c r="D171" s="22"/>
    </row>
    <row r="172" spans="1:4" s="8" customFormat="1" ht="31.5" x14ac:dyDescent="0.2">
      <c r="A172" s="18"/>
      <c r="B172" s="24" t="s">
        <v>99</v>
      </c>
      <c r="C172" s="37">
        <v>126</v>
      </c>
      <c r="D172" s="22"/>
    </row>
    <row r="173" spans="1:4" s="8" customFormat="1" ht="31.5" x14ac:dyDescent="0.2">
      <c r="A173" s="18"/>
      <c r="B173" s="24" t="s">
        <v>100</v>
      </c>
      <c r="C173" s="37">
        <v>14</v>
      </c>
      <c r="D173" s="22"/>
    </row>
    <row r="174" spans="1:4" s="8" customFormat="1" ht="47.25" x14ac:dyDescent="0.2">
      <c r="A174" s="18"/>
      <c r="B174" s="24" t="s">
        <v>101</v>
      </c>
      <c r="C174" s="37">
        <v>100</v>
      </c>
      <c r="D174" s="22"/>
    </row>
    <row r="175" spans="1:4" s="8" customFormat="1" ht="31.5" x14ac:dyDescent="0.2">
      <c r="A175" s="18"/>
      <c r="B175" s="24" t="s">
        <v>102</v>
      </c>
      <c r="C175" s="37">
        <v>15</v>
      </c>
      <c r="D175" s="22"/>
    </row>
    <row r="176" spans="1:4" s="8" customFormat="1" ht="47.25" x14ac:dyDescent="0.2">
      <c r="A176" s="18"/>
      <c r="B176" s="24" t="s">
        <v>103</v>
      </c>
      <c r="C176" s="37">
        <v>72</v>
      </c>
      <c r="D176" s="22"/>
    </row>
    <row r="177" spans="1:4" s="8" customFormat="1" ht="18.75" x14ac:dyDescent="0.2">
      <c r="A177" s="18"/>
      <c r="B177" s="24" t="s">
        <v>104</v>
      </c>
      <c r="C177" s="37">
        <v>77</v>
      </c>
      <c r="D177" s="22"/>
    </row>
    <row r="178" spans="1:4" s="8" customFormat="1" ht="31.5" x14ac:dyDescent="0.2">
      <c r="A178" s="18"/>
      <c r="B178" s="24" t="s">
        <v>105</v>
      </c>
      <c r="C178" s="37">
        <v>174</v>
      </c>
      <c r="D178" s="22"/>
    </row>
    <row r="179" spans="1:4" s="8" customFormat="1" ht="31.5" x14ac:dyDescent="0.2">
      <c r="A179" s="18"/>
      <c r="B179" s="24" t="s">
        <v>106</v>
      </c>
      <c r="C179" s="37">
        <v>4</v>
      </c>
      <c r="D179" s="22"/>
    </row>
    <row r="180" spans="1:4" s="8" customFormat="1" ht="47.25" x14ac:dyDescent="0.2">
      <c r="A180" s="18"/>
      <c r="B180" s="24" t="s">
        <v>107</v>
      </c>
      <c r="C180" s="37">
        <v>16</v>
      </c>
      <c r="D180" s="22"/>
    </row>
    <row r="181" spans="1:4" s="8" customFormat="1" ht="18.75" x14ac:dyDescent="0.2">
      <c r="A181" s="18"/>
      <c r="B181" s="24" t="s">
        <v>108</v>
      </c>
      <c r="C181" s="37">
        <v>45</v>
      </c>
      <c r="D181" s="22"/>
    </row>
    <row r="182" spans="1:4" s="8" customFormat="1" ht="31.5" x14ac:dyDescent="0.2">
      <c r="A182" s="18"/>
      <c r="B182" s="24" t="s">
        <v>109</v>
      </c>
      <c r="C182" s="37">
        <v>112</v>
      </c>
      <c r="D182" s="22"/>
    </row>
    <row r="183" spans="1:4" s="8" customFormat="1" ht="31.5" x14ac:dyDescent="0.2">
      <c r="A183" s="18"/>
      <c r="B183" s="24" t="s">
        <v>110</v>
      </c>
      <c r="C183" s="37">
        <v>3</v>
      </c>
      <c r="D183" s="22"/>
    </row>
    <row r="184" spans="1:4" s="3" customFormat="1" ht="31.5" x14ac:dyDescent="0.2">
      <c r="A184" s="2" t="s">
        <v>252</v>
      </c>
      <c r="B184" s="19" t="s">
        <v>222</v>
      </c>
      <c r="C184" s="2"/>
      <c r="D184" s="22">
        <f>D169</f>
        <v>127504116.2</v>
      </c>
    </row>
    <row r="185" spans="1:4" s="8" customFormat="1" ht="47.25" x14ac:dyDescent="0.2">
      <c r="A185" s="17" t="s">
        <v>89</v>
      </c>
      <c r="B185" s="15" t="s">
        <v>184</v>
      </c>
      <c r="C185" s="23"/>
      <c r="D185" s="16">
        <v>77584813.760000005</v>
      </c>
    </row>
    <row r="186" spans="1:4" s="8" customFormat="1" ht="18.75" x14ac:dyDescent="0.2">
      <c r="A186" s="18"/>
      <c r="B186" s="24" t="s">
        <v>185</v>
      </c>
      <c r="C186" s="18" t="s">
        <v>216</v>
      </c>
      <c r="D186" s="22"/>
    </row>
    <row r="187" spans="1:4" s="3" customFormat="1" ht="31.5" x14ac:dyDescent="0.2">
      <c r="A187" s="2" t="s">
        <v>253</v>
      </c>
      <c r="B187" s="19" t="s">
        <v>222</v>
      </c>
      <c r="C187" s="2"/>
      <c r="D187" s="22">
        <f>D185</f>
        <v>77584813.760000005</v>
      </c>
    </row>
    <row r="188" spans="1:4" s="8" customFormat="1" ht="31.5" x14ac:dyDescent="0.2">
      <c r="A188" s="17" t="s">
        <v>96</v>
      </c>
      <c r="B188" s="15" t="s">
        <v>186</v>
      </c>
      <c r="C188" s="23"/>
      <c r="D188" s="16">
        <v>201896924.21000001</v>
      </c>
    </row>
    <row r="189" spans="1:4" s="8" customFormat="1" ht="47.25" x14ac:dyDescent="0.2">
      <c r="A189" s="18"/>
      <c r="B189" s="24" t="s">
        <v>187</v>
      </c>
      <c r="C189" s="18">
        <v>70</v>
      </c>
      <c r="D189" s="22"/>
    </row>
    <row r="190" spans="1:4" s="8" customFormat="1" ht="31.5" x14ac:dyDescent="0.2">
      <c r="A190" s="18"/>
      <c r="B190" s="24" t="s">
        <v>188</v>
      </c>
      <c r="C190" s="18">
        <v>3</v>
      </c>
      <c r="D190" s="22"/>
    </row>
    <row r="191" spans="1:4" s="8" customFormat="1" ht="31.5" x14ac:dyDescent="0.2">
      <c r="A191" s="18"/>
      <c r="B191" s="24" t="s">
        <v>189</v>
      </c>
      <c r="C191" s="18">
        <v>11</v>
      </c>
      <c r="D191" s="22"/>
    </row>
    <row r="192" spans="1:4" s="3" customFormat="1" ht="31.5" x14ac:dyDescent="0.2">
      <c r="A192" s="2" t="s">
        <v>254</v>
      </c>
      <c r="B192" s="19" t="s">
        <v>222</v>
      </c>
      <c r="C192" s="2"/>
      <c r="D192" s="22">
        <f>D188</f>
        <v>201896924.21000001</v>
      </c>
    </row>
    <row r="193" spans="1:4" s="8" customFormat="1" ht="31.5" x14ac:dyDescent="0.2">
      <c r="A193" s="17" t="s">
        <v>111</v>
      </c>
      <c r="B193" s="15" t="s">
        <v>190</v>
      </c>
      <c r="C193" s="23"/>
      <c r="D193" s="16">
        <v>19767681.640000001</v>
      </c>
    </row>
    <row r="194" spans="1:4" s="8" customFormat="1" ht="47.25" x14ac:dyDescent="0.2">
      <c r="A194" s="18"/>
      <c r="B194" s="24" t="s">
        <v>191</v>
      </c>
      <c r="C194" s="18">
        <v>22</v>
      </c>
      <c r="D194" s="22"/>
    </row>
    <row r="195" spans="1:4" s="8" customFormat="1" ht="63" x14ac:dyDescent="0.2">
      <c r="A195" s="18"/>
      <c r="B195" s="24" t="s">
        <v>192</v>
      </c>
      <c r="C195" s="18">
        <v>12</v>
      </c>
      <c r="D195" s="22"/>
    </row>
    <row r="196" spans="1:4" s="8" customFormat="1" ht="31.5" x14ac:dyDescent="0.2">
      <c r="A196" s="18"/>
      <c r="B196" s="24" t="s">
        <v>193</v>
      </c>
      <c r="C196" s="18" t="s">
        <v>3</v>
      </c>
      <c r="D196" s="22"/>
    </row>
    <row r="197" spans="1:4" s="3" customFormat="1" ht="31.5" x14ac:dyDescent="0.2">
      <c r="A197" s="2" t="s">
        <v>255</v>
      </c>
      <c r="B197" s="19" t="s">
        <v>222</v>
      </c>
      <c r="C197" s="2"/>
      <c r="D197" s="22">
        <f>D193</f>
        <v>19767681.640000001</v>
      </c>
    </row>
    <row r="198" spans="1:4" s="8" customFormat="1" ht="31.5" x14ac:dyDescent="0.2">
      <c r="A198" s="17" t="s">
        <v>194</v>
      </c>
      <c r="B198" s="15" t="s">
        <v>195</v>
      </c>
      <c r="C198" s="23"/>
      <c r="D198" s="16">
        <v>12758131.369999999</v>
      </c>
    </row>
    <row r="199" spans="1:4" s="8" customFormat="1" ht="31.5" x14ac:dyDescent="0.2">
      <c r="A199" s="18"/>
      <c r="B199" s="19" t="s">
        <v>4</v>
      </c>
      <c r="C199" s="18" t="s">
        <v>215</v>
      </c>
      <c r="D199" s="22"/>
    </row>
    <row r="200" spans="1:4" s="3" customFormat="1" ht="31.5" x14ac:dyDescent="0.2">
      <c r="A200" s="2" t="s">
        <v>256</v>
      </c>
      <c r="B200" s="19" t="s">
        <v>222</v>
      </c>
      <c r="C200" s="2"/>
      <c r="D200" s="22">
        <f>D198</f>
        <v>12758131.369999999</v>
      </c>
    </row>
    <row r="201" spans="1:4" s="41" customFormat="1" x14ac:dyDescent="0.25">
      <c r="A201" s="38"/>
      <c r="B201" s="39"/>
      <c r="C201" s="40"/>
    </row>
    <row r="202" spans="1:4" s="41" customFormat="1" x14ac:dyDescent="0.25">
      <c r="A202" s="38"/>
      <c r="B202" s="39"/>
      <c r="C202" s="40"/>
    </row>
    <row r="203" spans="1:4" s="41" customFormat="1" x14ac:dyDescent="0.25">
      <c r="A203" s="38"/>
      <c r="B203" s="39"/>
      <c r="C203" s="40"/>
    </row>
    <row r="204" spans="1:4" s="41" customFormat="1" x14ac:dyDescent="0.25">
      <c r="A204" s="38"/>
      <c r="B204" s="39"/>
      <c r="C204" s="40"/>
    </row>
    <row r="205" spans="1:4" s="41" customFormat="1" x14ac:dyDescent="0.25">
      <c r="A205" s="38"/>
      <c r="B205" s="39"/>
      <c r="C205" s="40"/>
    </row>
    <row r="206" spans="1:4" s="41" customFormat="1" x14ac:dyDescent="0.25">
      <c r="A206" s="38"/>
      <c r="B206" s="39"/>
      <c r="C206" s="40"/>
    </row>
    <row r="207" spans="1:4" s="41" customFormat="1" x14ac:dyDescent="0.25">
      <c r="A207" s="38"/>
      <c r="B207" s="39"/>
      <c r="C207" s="40"/>
    </row>
    <row r="208" spans="1:4" s="41" customFormat="1" x14ac:dyDescent="0.25">
      <c r="A208" s="38"/>
      <c r="B208" s="39"/>
      <c r="C208" s="40"/>
    </row>
    <row r="209" spans="1:3" s="41" customFormat="1" x14ac:dyDescent="0.25">
      <c r="A209" s="38"/>
      <c r="B209" s="39"/>
      <c r="C209" s="40"/>
    </row>
    <row r="210" spans="1:3" s="41" customFormat="1" x14ac:dyDescent="0.25">
      <c r="A210" s="38"/>
      <c r="B210" s="39"/>
      <c r="C210" s="40"/>
    </row>
    <row r="211" spans="1:3" s="41" customFormat="1" x14ac:dyDescent="0.25">
      <c r="A211" s="38"/>
      <c r="B211" s="39"/>
      <c r="C211" s="40"/>
    </row>
    <row r="212" spans="1:3" s="41" customFormat="1" x14ac:dyDescent="0.25">
      <c r="A212" s="38"/>
      <c r="B212" s="39"/>
      <c r="C212" s="40"/>
    </row>
    <row r="213" spans="1:3" s="41" customFormat="1" x14ac:dyDescent="0.25">
      <c r="A213" s="38"/>
      <c r="B213" s="39"/>
      <c r="C213" s="40"/>
    </row>
    <row r="214" spans="1:3" s="41" customFormat="1" x14ac:dyDescent="0.25">
      <c r="A214" s="38"/>
      <c r="B214" s="39"/>
      <c r="C214" s="40"/>
    </row>
    <row r="215" spans="1:3" s="41" customFormat="1" x14ac:dyDescent="0.25">
      <c r="A215" s="38"/>
      <c r="B215" s="39"/>
      <c r="C215" s="40"/>
    </row>
    <row r="216" spans="1:3" s="41" customFormat="1" x14ac:dyDescent="0.25">
      <c r="A216" s="38"/>
      <c r="B216" s="39"/>
      <c r="C216" s="40"/>
    </row>
    <row r="217" spans="1:3" s="41" customFormat="1" x14ac:dyDescent="0.25">
      <c r="A217" s="38"/>
      <c r="B217" s="39"/>
      <c r="C217" s="40"/>
    </row>
    <row r="218" spans="1:3" s="41" customFormat="1" x14ac:dyDescent="0.25">
      <c r="A218" s="38"/>
      <c r="B218" s="39"/>
      <c r="C218" s="40"/>
    </row>
    <row r="219" spans="1:3" s="41" customFormat="1" x14ac:dyDescent="0.25">
      <c r="A219" s="38"/>
      <c r="B219" s="39"/>
      <c r="C219" s="40"/>
    </row>
    <row r="220" spans="1:3" s="41" customFormat="1" x14ac:dyDescent="0.25">
      <c r="A220" s="38"/>
      <c r="B220" s="39"/>
      <c r="C220" s="40"/>
    </row>
    <row r="221" spans="1:3" s="41" customFormat="1" x14ac:dyDescent="0.25">
      <c r="A221" s="38"/>
      <c r="B221" s="39"/>
      <c r="C221" s="40"/>
    </row>
    <row r="222" spans="1:3" s="41" customFormat="1" x14ac:dyDescent="0.25">
      <c r="A222" s="38"/>
      <c r="B222" s="39"/>
      <c r="C222" s="40"/>
    </row>
    <row r="223" spans="1:3" s="41" customFormat="1" x14ac:dyDescent="0.25">
      <c r="A223" s="38"/>
      <c r="B223" s="39"/>
      <c r="C223" s="40"/>
    </row>
    <row r="224" spans="1:3" s="41" customFormat="1" x14ac:dyDescent="0.25">
      <c r="A224" s="38"/>
      <c r="B224" s="39"/>
      <c r="C224" s="40"/>
    </row>
    <row r="225" spans="1:3" s="41" customFormat="1" x14ac:dyDescent="0.25">
      <c r="A225" s="38"/>
      <c r="B225" s="39"/>
      <c r="C225" s="40"/>
    </row>
    <row r="226" spans="1:3" s="41" customFormat="1" x14ac:dyDescent="0.25">
      <c r="A226" s="38"/>
      <c r="B226" s="39"/>
      <c r="C226" s="40"/>
    </row>
    <row r="227" spans="1:3" s="41" customFormat="1" x14ac:dyDescent="0.25">
      <c r="A227" s="38"/>
      <c r="B227" s="39"/>
      <c r="C227" s="40"/>
    </row>
    <row r="228" spans="1:3" s="41" customFormat="1" x14ac:dyDescent="0.25">
      <c r="A228" s="38"/>
      <c r="B228" s="39"/>
      <c r="C228" s="40"/>
    </row>
    <row r="229" spans="1:3" s="41" customFormat="1" x14ac:dyDescent="0.25">
      <c r="A229" s="38"/>
      <c r="B229" s="39"/>
      <c r="C229" s="40"/>
    </row>
    <row r="230" spans="1:3" s="41" customFormat="1" x14ac:dyDescent="0.25">
      <c r="A230" s="38"/>
      <c r="B230" s="39"/>
      <c r="C230" s="40"/>
    </row>
    <row r="231" spans="1:3" s="41" customFormat="1" x14ac:dyDescent="0.25">
      <c r="A231" s="38"/>
      <c r="B231" s="39"/>
      <c r="C231" s="40"/>
    </row>
    <row r="232" spans="1:3" s="41" customFormat="1" x14ac:dyDescent="0.25">
      <c r="A232" s="38"/>
      <c r="B232" s="39"/>
      <c r="C232" s="40"/>
    </row>
    <row r="233" spans="1:3" s="41" customFormat="1" x14ac:dyDescent="0.25">
      <c r="A233" s="38"/>
      <c r="B233" s="39"/>
      <c r="C233" s="40"/>
    </row>
    <row r="234" spans="1:3" s="41" customFormat="1" x14ac:dyDescent="0.25">
      <c r="A234" s="38"/>
      <c r="B234" s="39"/>
      <c r="C234" s="40"/>
    </row>
    <row r="235" spans="1:3" s="41" customFormat="1" x14ac:dyDescent="0.25">
      <c r="A235" s="38"/>
      <c r="B235" s="39"/>
      <c r="C235" s="40"/>
    </row>
    <row r="236" spans="1:3" s="41" customFormat="1" x14ac:dyDescent="0.25">
      <c r="A236" s="38"/>
      <c r="B236" s="39"/>
      <c r="C236" s="40"/>
    </row>
    <row r="237" spans="1:3" s="41" customFormat="1" x14ac:dyDescent="0.25">
      <c r="A237" s="38"/>
      <c r="B237" s="39"/>
      <c r="C237" s="40"/>
    </row>
    <row r="238" spans="1:3" s="41" customFormat="1" x14ac:dyDescent="0.25">
      <c r="A238" s="38"/>
      <c r="B238" s="39"/>
      <c r="C238" s="40"/>
    </row>
    <row r="239" spans="1:3" s="41" customFormat="1" x14ac:dyDescent="0.25">
      <c r="A239" s="38"/>
      <c r="B239" s="39"/>
      <c r="C239" s="40"/>
    </row>
    <row r="240" spans="1:3" s="41" customFormat="1" x14ac:dyDescent="0.25">
      <c r="A240" s="38"/>
      <c r="B240" s="39"/>
      <c r="C240" s="40"/>
    </row>
    <row r="241" spans="1:3" s="41" customFormat="1" x14ac:dyDescent="0.25">
      <c r="A241" s="38"/>
      <c r="B241" s="39"/>
      <c r="C241" s="40"/>
    </row>
    <row r="242" spans="1:3" s="41" customFormat="1" x14ac:dyDescent="0.25">
      <c r="A242" s="38"/>
      <c r="B242" s="39"/>
      <c r="C242" s="40"/>
    </row>
    <row r="243" spans="1:3" s="41" customFormat="1" x14ac:dyDescent="0.25">
      <c r="A243" s="38"/>
      <c r="B243" s="39"/>
      <c r="C243" s="40"/>
    </row>
    <row r="244" spans="1:3" s="41" customFormat="1" x14ac:dyDescent="0.25">
      <c r="A244" s="38"/>
      <c r="B244" s="39"/>
      <c r="C244" s="40"/>
    </row>
    <row r="245" spans="1:3" s="41" customFormat="1" x14ac:dyDescent="0.25">
      <c r="A245" s="38"/>
      <c r="B245" s="39"/>
      <c r="C245" s="40"/>
    </row>
    <row r="246" spans="1:3" s="41" customFormat="1" x14ac:dyDescent="0.25">
      <c r="A246" s="38"/>
      <c r="B246" s="39"/>
      <c r="C246" s="40"/>
    </row>
    <row r="247" spans="1:3" s="41" customFormat="1" x14ac:dyDescent="0.25">
      <c r="A247" s="38"/>
      <c r="B247" s="39"/>
      <c r="C247" s="40"/>
    </row>
    <row r="248" spans="1:3" s="41" customFormat="1" x14ac:dyDescent="0.25">
      <c r="A248" s="38"/>
      <c r="B248" s="39"/>
      <c r="C248" s="40"/>
    </row>
    <row r="249" spans="1:3" s="41" customFormat="1" x14ac:dyDescent="0.25">
      <c r="A249" s="38"/>
      <c r="B249" s="39"/>
      <c r="C249" s="40"/>
    </row>
    <row r="250" spans="1:3" s="41" customFormat="1" x14ac:dyDescent="0.25">
      <c r="A250" s="38"/>
      <c r="B250" s="39"/>
      <c r="C250" s="40"/>
    </row>
    <row r="251" spans="1:3" s="41" customFormat="1" x14ac:dyDescent="0.25">
      <c r="A251" s="38"/>
      <c r="B251" s="39"/>
      <c r="C251" s="40"/>
    </row>
    <row r="252" spans="1:3" s="41" customFormat="1" x14ac:dyDescent="0.25">
      <c r="A252" s="38"/>
      <c r="B252" s="39"/>
      <c r="C252" s="40"/>
    </row>
    <row r="253" spans="1:3" s="41" customFormat="1" x14ac:dyDescent="0.25">
      <c r="A253" s="38"/>
      <c r="B253" s="39"/>
      <c r="C253" s="40"/>
    </row>
    <row r="254" spans="1:3" s="41" customFormat="1" x14ac:dyDescent="0.25">
      <c r="A254" s="42"/>
      <c r="B254" s="43"/>
      <c r="C254" s="44"/>
    </row>
  </sheetData>
  <autoFilter ref="A4:C200"/>
  <mergeCells count="2">
    <mergeCell ref="A2:C2"/>
    <mergeCell ref="A1:D1"/>
  </mergeCells>
  <printOptions horizontalCentered="1"/>
  <pageMargins left="0.78740157480314965" right="0.39370078740157483" top="0.39370078740157483" bottom="0.39370078740157483" header="0" footer="0.19685039370078741"/>
  <pageSetup paperSize="256" scale="64" firstPageNumber="423" fitToHeight="0" orientation="portrait" useFirstPageNumber="1" r:id="rId1"/>
  <headerFooter>
    <oddFooter>&amp;R&amp;P</oddFooter>
    <firstFooter>&amp;R349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Кузьмова Анна Юрьевна</dc:creator>
  <cp:lastModifiedBy>Маганёва Екатерина Николаевна</cp:lastModifiedBy>
  <cp:lastPrinted>2017-03-23T11:41:36Z</cp:lastPrinted>
  <dcterms:created xsi:type="dcterms:W3CDTF">2015-04-08T09:58:23Z</dcterms:created>
  <dcterms:modified xsi:type="dcterms:W3CDTF">2017-03-23T11:58:51Z</dcterms:modified>
</cp:coreProperties>
</file>