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<sst xmlns="http://schemas.openxmlformats.org/spreadsheetml/2006/main" count="47" uniqueCount="45">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</sst>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101</c:v>
                </c:pt>
                <c:pt idx="1">
                  <c:v>23</c:v>
                </c:pt>
                <c:pt idx="2">
                  <c:v>61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105</c:v>
                </c:pt>
                <c:pt idx="1">
                  <c:v>32</c:v>
                </c:pt>
                <c:pt idx="2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473008"/>
        <c:axId val="222473400"/>
      </c:barChart>
      <c:catAx>
        <c:axId val="22247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2473400"/>
        <c:crosses val="autoZero"/>
        <c:auto val="1"/>
        <c:lblAlgn val="ctr"/>
        <c:lblOffset val="100"/>
        <c:noMultiLvlLbl val="0"/>
      </c:catAx>
      <c:valAx>
        <c:axId val="222473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2473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21</c:v>
                </c:pt>
                <c:pt idx="1">
                  <c:v>11</c:v>
                </c:pt>
                <c:pt idx="2">
                  <c:v>1</c:v>
                </c:pt>
                <c:pt idx="3">
                  <c:v>12</c:v>
                </c:pt>
                <c:pt idx="4">
                  <c:v>8</c:v>
                </c:pt>
                <c:pt idx="5">
                  <c:v>19</c:v>
                </c:pt>
                <c:pt idx="6">
                  <c:v>29</c:v>
                </c:pt>
                <c:pt idx="7">
                  <c:v>23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22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5</c:v>
                </c:pt>
                <c:pt idx="5">
                  <c:v>23</c:v>
                </c:pt>
                <c:pt idx="6">
                  <c:v>33</c:v>
                </c:pt>
                <c:pt idx="7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96416"/>
        <c:axId val="220096808"/>
      </c:barChart>
      <c:catAx>
        <c:axId val="22009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0096808"/>
        <c:crosses val="autoZero"/>
        <c:auto val="1"/>
        <c:lblAlgn val="ctr"/>
        <c:lblOffset val="0"/>
        <c:tickLblSkip val="1"/>
        <c:noMultiLvlLbl val="0"/>
      </c:catAx>
      <c:valAx>
        <c:axId val="220096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0096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16</c:v>
                </c:pt>
                <c:pt idx="2">
                  <c:v>1</c:v>
                </c:pt>
                <c:pt idx="3">
                  <c:v>17</c:v>
                </c:pt>
                <c:pt idx="4">
                  <c:v>24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29</c:v>
                </c:pt>
                <c:pt idx="9">
                  <c:v>1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23</c:v>
                </c:pt>
                <c:pt idx="4">
                  <c:v>24</c:v>
                </c:pt>
                <c:pt idx="5">
                  <c:v>0</c:v>
                </c:pt>
                <c:pt idx="6">
                  <c:v>9</c:v>
                </c:pt>
                <c:pt idx="7">
                  <c:v>4</c:v>
                </c:pt>
                <c:pt idx="8">
                  <c:v>28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97592"/>
        <c:axId val="220097984"/>
      </c:barChart>
      <c:catAx>
        <c:axId val="22009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0097984"/>
        <c:crosses val="autoZero"/>
        <c:auto val="1"/>
        <c:lblAlgn val="ctr"/>
        <c:lblOffset val="100"/>
        <c:tickLblSkip val="1"/>
        <c:noMultiLvlLbl val="0"/>
      </c:catAx>
      <c:valAx>
        <c:axId val="220097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0097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21</c:v>
                </c:pt>
                <c:pt idx="1">
                  <c:v>11</c:v>
                </c:pt>
                <c:pt idx="2">
                  <c:v>1</c:v>
                </c:pt>
                <c:pt idx="3">
                  <c:v>12</c:v>
                </c:pt>
                <c:pt idx="4">
                  <c:v>8</c:v>
                </c:pt>
                <c:pt idx="5">
                  <c:v>19</c:v>
                </c:pt>
                <c:pt idx="6">
                  <c:v>29</c:v>
                </c:pt>
                <c:pt idx="7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16</c:v>
                </c:pt>
                <c:pt idx="2">
                  <c:v>1</c:v>
                </c:pt>
                <c:pt idx="3">
                  <c:v>17</c:v>
                </c:pt>
                <c:pt idx="4">
                  <c:v>24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29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24" sqref="C24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f ca="1">TODAY()</f>
        <v>42095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101</v>
      </c>
      <c r="D5" s="25">
        <v>105</v>
      </c>
      <c r="E5" s="10">
        <f t="shared" ref="E5:E16" si="0">IF(C5*100/D5-100&gt;100,C5/D5,C5*100/D5-100)</f>
        <v>-3.8095238095238102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23</v>
      </c>
      <c r="D6" s="25">
        <v>32</v>
      </c>
      <c r="E6" s="10">
        <f t="shared" si="0"/>
        <v>-28.125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1506916</v>
      </c>
      <c r="D7" s="27">
        <v>8948460</v>
      </c>
      <c r="E7" s="10">
        <f t="shared" si="0"/>
        <v>-83.160052120700101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0</v>
      </c>
      <c r="D10" s="31">
        <v>1</v>
      </c>
      <c r="E10" s="10">
        <f t="shared" si="0"/>
        <v>-100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61</v>
      </c>
      <c r="D12" s="31">
        <v>56</v>
      </c>
      <c r="E12" s="10">
        <f t="shared" si="0"/>
        <v>8.9285714285714306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3</v>
      </c>
      <c r="D13" s="31">
        <v>4</v>
      </c>
      <c r="E13" s="10">
        <f t="shared" si="0"/>
        <v>-25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23</v>
      </c>
      <c r="D15" s="31">
        <v>42</v>
      </c>
      <c r="E15" s="10">
        <f t="shared" si="0"/>
        <v>-45.238095238095241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21350000</v>
      </c>
      <c r="D16" s="31">
        <v>8520000</v>
      </c>
      <c r="E16" s="10">
        <f t="shared" si="0"/>
        <v>2.505868544600939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21</v>
      </c>
      <c r="D18" s="23">
        <v>22</v>
      </c>
      <c r="E18" s="10">
        <f t="shared" ref="E18:E25" si="2">IF(C18*100/D18-100&gt;100,C18/D18,C18*100/D18-100)</f>
        <v>-4.5454545454545467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11</v>
      </c>
      <c r="D19" s="23">
        <v>4</v>
      </c>
      <c r="E19" s="10">
        <f t="shared" si="2"/>
        <v>2.75</v>
      </c>
      <c r="F19" s="11" t="str">
        <f t="shared" si="3"/>
        <v>раз</v>
      </c>
    </row>
    <row r="20" spans="1:6" ht="16.5" x14ac:dyDescent="0.25">
      <c r="A20" s="39" t="s">
        <v>24</v>
      </c>
      <c r="B20" s="40"/>
      <c r="C20" s="22">
        <v>1</v>
      </c>
      <c r="D20" s="23">
        <v>6</v>
      </c>
      <c r="E20" s="10">
        <f t="shared" si="2"/>
        <v>-83.333333333333329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12</v>
      </c>
      <c r="D21" s="23">
        <v>12</v>
      </c>
      <c r="E21" s="10">
        <f t="shared" si="2"/>
        <v>0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8</v>
      </c>
      <c r="D22" s="23">
        <v>5</v>
      </c>
      <c r="E22" s="10">
        <f t="shared" si="2"/>
        <v>60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19</v>
      </c>
      <c r="D23" s="23">
        <v>23</v>
      </c>
      <c r="E23" s="10">
        <f t="shared" si="2"/>
        <v>-17.391304347826093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29</v>
      </c>
      <c r="D24" s="23">
        <v>33</v>
      </c>
      <c r="E24" s="10">
        <f t="shared" si="2"/>
        <v>-12.121212121212125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23</v>
      </c>
      <c r="D25" s="23">
        <v>32</v>
      </c>
      <c r="E25" s="10">
        <f t="shared" si="2"/>
        <v>-28.125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</v>
      </c>
      <c r="D27" s="23">
        <v>3</v>
      </c>
      <c r="E27" s="10">
        <f t="shared" ref="E27:E42" si="4">IF(C27*100/D27-100&gt;100,C27/D27,C27*100/D27-100)</f>
        <v>-33.333333333333329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16</v>
      </c>
      <c r="D28" s="23">
        <v>6</v>
      </c>
      <c r="E28" s="10">
        <f>IF(C28*100/D28-100&gt;100,C28/D28,C28*100/D28-100)</f>
        <v>2.6666666666666665</v>
      </c>
      <c r="F28" s="11" t="str">
        <f>IF(C28*100/D28-100&gt;100,"раз","%")</f>
        <v>раз</v>
      </c>
    </row>
    <row r="29" spans="1:6" ht="16.5" x14ac:dyDescent="0.25">
      <c r="A29" s="39" t="s">
        <v>29</v>
      </c>
      <c r="B29" s="40"/>
      <c r="C29" s="22">
        <v>1</v>
      </c>
      <c r="D29" s="23">
        <v>4</v>
      </c>
      <c r="E29" s="10">
        <f>IF(C29*100/D29-100&gt;100,C29/D29,C29*100/D29-100)</f>
        <v>-75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17</v>
      </c>
      <c r="D30" s="23">
        <v>23</v>
      </c>
      <c r="E30" s="10">
        <f t="shared" si="4"/>
        <v>-26.086956521739125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24</v>
      </c>
      <c r="D31" s="23">
        <v>24</v>
      </c>
      <c r="E31" s="10">
        <f t="shared" si="4"/>
        <v>0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0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5</v>
      </c>
      <c r="D33" s="23">
        <v>9</v>
      </c>
      <c r="E33" s="10">
        <f t="shared" si="4"/>
        <v>-44.444444444444443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6</v>
      </c>
      <c r="D34" s="23">
        <v>4</v>
      </c>
      <c r="E34" s="10">
        <f t="shared" si="4"/>
        <v>50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29</v>
      </c>
      <c r="D35" s="23">
        <v>28</v>
      </c>
      <c r="E35" s="10">
        <f t="shared" si="4"/>
        <v>3.5714285714285694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1</v>
      </c>
      <c r="D36" s="23">
        <v>4</v>
      </c>
      <c r="E36" s="10">
        <f t="shared" si="4"/>
        <v>-75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5</v>
      </c>
      <c r="D37" s="23">
        <v>12</v>
      </c>
      <c r="E37" s="10">
        <f t="shared" si="4"/>
        <v>-58.333333333333336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69</v>
      </c>
      <c r="D38" s="23">
        <v>92</v>
      </c>
      <c r="E38" s="10">
        <f t="shared" si="4"/>
        <v>-25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1560</v>
      </c>
      <c r="D39" s="23">
        <v>1098</v>
      </c>
      <c r="E39" s="10">
        <f t="shared" si="4"/>
        <v>42.076502732240442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2486</v>
      </c>
      <c r="D40" s="23">
        <v>3518</v>
      </c>
      <c r="E40" s="10">
        <f t="shared" si="4"/>
        <v>-29.334849346219443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</v>
      </c>
      <c r="D41" s="23">
        <v>3</v>
      </c>
      <c r="E41" s="10">
        <f t="shared" si="4"/>
        <v>-66.666666666666657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33</v>
      </c>
      <c r="D42" s="23">
        <v>40</v>
      </c>
      <c r="E42" s="10">
        <f t="shared" si="4"/>
        <v>-17.5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2015-03-25T03:57:30Z</cp:lastPrinted>
  <dcterms:created xsi:type="dcterms:W3CDTF">1997-03-25T06:43:11Z</dcterms:created>
  <dcterms:modified xsi:type="dcterms:W3CDTF">2015-04-01T05:08:29Z</dcterms:modified>
</cp:coreProperties>
</file>